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-1185" windowWidth="21840" windowHeight="13740" tabRatio="500"/>
  </bookViews>
  <sheets>
    <sheet name="Umzugsgutliste" sheetId="2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8" i="2" l="1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8" i="2"/>
  <c r="M106" i="2"/>
  <c r="M107" i="2"/>
  <c r="M108" i="2"/>
  <c r="M109" i="2"/>
  <c r="M98" i="2"/>
  <c r="M99" i="2"/>
  <c r="M100" i="2"/>
  <c r="M101" i="2"/>
  <c r="M102" i="2"/>
  <c r="M103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8" i="2"/>
  <c r="M55" i="2"/>
  <c r="M56" i="2"/>
  <c r="M57" i="2"/>
  <c r="M58" i="2"/>
  <c r="M59" i="2"/>
  <c r="M60" i="2"/>
  <c r="M61" i="2"/>
  <c r="M62" i="2"/>
  <c r="M64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2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50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L134" i="2"/>
  <c r="F117" i="2"/>
  <c r="F116" i="2"/>
  <c r="F67" i="2"/>
  <c r="M63" i="2"/>
  <c r="M51" i="2"/>
  <c r="F49" i="2"/>
</calcChain>
</file>

<file path=xl/sharedStrings.xml><?xml version="1.0" encoding="utf-8"?>
<sst xmlns="http://schemas.openxmlformats.org/spreadsheetml/2006/main" count="266" uniqueCount="172">
  <si>
    <t>U m z u g s g u t l i s t e</t>
  </si>
  <si>
    <t xml:space="preserve">Auftraggeber(in):  </t>
  </si>
  <si>
    <t xml:space="preserve">Auftragsnummer: </t>
  </si>
  <si>
    <t>Datum:</t>
  </si>
  <si>
    <t xml:space="preserve">Adresse:  </t>
  </si>
  <si>
    <t>Telefon:</t>
  </si>
  <si>
    <t xml:space="preserve"> </t>
  </si>
  <si>
    <t>Thietke Umzüge und Logistik</t>
  </si>
  <si>
    <t>Fax.:</t>
  </si>
  <si>
    <t>Rosenweg 17 - 17495 Groß Kiesow</t>
  </si>
  <si>
    <t xml:space="preserve">Umzugstermin:  </t>
  </si>
  <si>
    <t xml:space="preserve">Entladestelle:  </t>
  </si>
  <si>
    <t>Telefon: 038356-70503 / Telefax: 038356-518729</t>
  </si>
  <si>
    <t>thietkeumzuege@t-online.de</t>
  </si>
  <si>
    <t>Sonstiges:</t>
  </si>
  <si>
    <t>Anz.</t>
  </si>
  <si>
    <t>D</t>
  </si>
  <si>
    <t>M</t>
  </si>
  <si>
    <t>Wohnzimmer</t>
  </si>
  <si>
    <t>cbm</t>
  </si>
  <si>
    <t>∑</t>
  </si>
  <si>
    <t>Schlafzimmer</t>
  </si>
  <si>
    <r>
      <t xml:space="preserve">Anbauwand b. 38 cm Tiefe </t>
    </r>
    <r>
      <rPr>
        <b/>
        <sz val="12"/>
        <rFont val="Calibri"/>
      </rPr>
      <t>je angef. m</t>
    </r>
  </si>
  <si>
    <t>Bettumbau</t>
  </si>
  <si>
    <r>
      <t xml:space="preserve">Anbauwand ü. 38 cm Tiefe </t>
    </r>
    <r>
      <rPr>
        <b/>
        <sz val="12"/>
        <rFont val="Calibri"/>
      </rPr>
      <t>je angef. m</t>
    </r>
  </si>
  <si>
    <r>
      <t xml:space="preserve">Bettzeug, </t>
    </r>
    <r>
      <rPr>
        <b/>
        <sz val="12"/>
        <rFont val="Calibri"/>
      </rPr>
      <t>je Betteinheit</t>
    </r>
  </si>
  <si>
    <t>Bilder, über 0,8 m</t>
  </si>
  <si>
    <t>Deckenlampe</t>
  </si>
  <si>
    <t>Brücke</t>
  </si>
  <si>
    <t>Doppelbett, komplett</t>
  </si>
  <si>
    <t>Büffet mit Aufsatz</t>
  </si>
  <si>
    <t>Einzelbett, komplett</t>
  </si>
  <si>
    <t>Bücherregal, zerlegbar je angef. m</t>
  </si>
  <si>
    <t>Franz. Bett, komplett</t>
  </si>
  <si>
    <t>Fernseher</t>
  </si>
  <si>
    <t>Frisierkommode, mit Spiegel</t>
  </si>
  <si>
    <t>Fernsehtisch/-schrank</t>
  </si>
  <si>
    <t>Kommode</t>
  </si>
  <si>
    <t>Flügel</t>
  </si>
  <si>
    <t>Nachttisch</t>
  </si>
  <si>
    <t>Heimorgel</t>
  </si>
  <si>
    <t>Schrank, bis 2 Türen, nicht zerlegbar</t>
  </si>
  <si>
    <r>
      <t xml:space="preserve">Schrank, zerlegbar, </t>
    </r>
    <r>
      <rPr>
        <b/>
        <sz val="12"/>
        <rFont val="Calibri"/>
      </rPr>
      <t>je angef. m</t>
    </r>
  </si>
  <si>
    <t>Musikschrank / Turm</t>
  </si>
  <si>
    <t>Spiegel, über 0,8 m</t>
  </si>
  <si>
    <t>Nähmaschine (Schrank)</t>
  </si>
  <si>
    <t>Stuhl, Hocker</t>
  </si>
  <si>
    <t>Pflanze 0,7 - 1,5 m</t>
  </si>
  <si>
    <t>Wäschetruhe</t>
  </si>
  <si>
    <t>Pflanze über 1,5 m</t>
  </si>
  <si>
    <t>Stereoanlage</t>
  </si>
  <si>
    <t>Schreibtisch, bis 1,6 m</t>
  </si>
  <si>
    <t>Gardienen</t>
  </si>
  <si>
    <t>Schreibtisch, über 1,6 m</t>
  </si>
  <si>
    <t>Sekretär</t>
  </si>
  <si>
    <t>Sessel, mit Armlehnen</t>
  </si>
  <si>
    <t>Arbeitszimmer</t>
  </si>
  <si>
    <t>Sessel, ohne Armlehnen</t>
  </si>
  <si>
    <r>
      <t xml:space="preserve">Aktenschrank, </t>
    </r>
    <r>
      <rPr>
        <b/>
        <sz val="12"/>
        <rFont val="Calibri"/>
      </rPr>
      <t>je angef. m</t>
    </r>
  </si>
  <si>
    <t>Sideboard</t>
  </si>
  <si>
    <r>
      <t xml:space="preserve">Sofa, Couch, Liege, </t>
    </r>
    <r>
      <rPr>
        <b/>
        <sz val="12"/>
        <rFont val="Calibri"/>
      </rPr>
      <t>je Sitz</t>
    </r>
  </si>
  <si>
    <r>
      <t xml:space="preserve">Bücherregal, </t>
    </r>
    <r>
      <rPr>
        <b/>
        <sz val="12"/>
        <rFont val="Calibri"/>
      </rPr>
      <t>zerlegb. je angef. m</t>
    </r>
  </si>
  <si>
    <t>Standuhr</t>
  </si>
  <si>
    <t>Stehlampe</t>
  </si>
  <si>
    <t>EDV-Anlage</t>
  </si>
  <si>
    <t>Stuhl ohne Armlehnen</t>
  </si>
  <si>
    <t>Stuhl, mit Armlehnen</t>
  </si>
  <si>
    <t>Schreibtischstuhl</t>
  </si>
  <si>
    <t>Teppich</t>
  </si>
  <si>
    <t>Tisch, bis 0,6 m</t>
  </si>
  <si>
    <t xml:space="preserve">Sessel, ohne Armlehnen </t>
  </si>
  <si>
    <t>Tisch, bis 1,0 m</t>
  </si>
  <si>
    <t>Tisch, bis 1,2 m</t>
  </si>
  <si>
    <t>Tisch, über 1,2 m</t>
  </si>
  <si>
    <r>
      <t xml:space="preserve">Wohnz.-Schrank, zerlegb. </t>
    </r>
    <r>
      <rPr>
        <b/>
        <sz val="12"/>
        <rFont val="Calibri"/>
      </rPr>
      <t>je angef. m</t>
    </r>
  </si>
  <si>
    <t>Tisch bis 1,0 m</t>
  </si>
  <si>
    <t>Tisch bis 1,2 m</t>
  </si>
  <si>
    <t>Etagenbett</t>
  </si>
  <si>
    <t>Esszimmer</t>
  </si>
  <si>
    <t>Büffet, ohne Aufsatz</t>
  </si>
  <si>
    <t>Diele/Bad</t>
  </si>
  <si>
    <t>Eckbank, je Sitz</t>
  </si>
  <si>
    <t>Garderobe / Hut-Kleiderablage</t>
  </si>
  <si>
    <t>Hausbar</t>
  </si>
  <si>
    <t>Kommode / Truhe</t>
  </si>
  <si>
    <t>Schuhschrank</t>
  </si>
  <si>
    <t>Stuhl</t>
  </si>
  <si>
    <t xml:space="preserve">Stuhl mit Armlehnen </t>
  </si>
  <si>
    <t>Toilettenschrank</t>
  </si>
  <si>
    <t>WäscheSchrank</t>
  </si>
  <si>
    <t>Spiegel</t>
  </si>
  <si>
    <t>Vitrine (Glasschrank)</t>
  </si>
  <si>
    <t>Kinderzimmer/Studio</t>
  </si>
  <si>
    <t>Keller/Speicher/Garten/Abstellraum</t>
  </si>
  <si>
    <r>
      <t xml:space="preserve">Anbauwand bis 38 cm Tiefe </t>
    </r>
    <r>
      <rPr>
        <b/>
        <sz val="12"/>
        <rFont val="Calibri"/>
      </rPr>
      <t>je angef m</t>
    </r>
  </si>
  <si>
    <t>Autoreifen</t>
  </si>
  <si>
    <r>
      <t xml:space="preserve">Anbauwand üb. 38 cm Tiefe </t>
    </r>
    <r>
      <rPr>
        <b/>
        <sz val="12"/>
        <rFont val="Calibri"/>
      </rPr>
      <t>je angef m</t>
    </r>
  </si>
  <si>
    <t>Blumenkübel/Kasten</t>
  </si>
  <si>
    <t>Bett, komplett</t>
  </si>
  <si>
    <t>Dreirad /Kinderrad</t>
  </si>
  <si>
    <t>Fahrrad/Moped</t>
  </si>
  <si>
    <t>Kinderwagen</t>
  </si>
  <si>
    <t xml:space="preserve">Deckenlampe </t>
  </si>
  <si>
    <t>Klapptisch/Klappstuhl</t>
  </si>
  <si>
    <t>Etagenbett, komplett</t>
  </si>
  <si>
    <t>Koffer</t>
  </si>
  <si>
    <t>Kinderbett, komplett</t>
  </si>
  <si>
    <t>Kühlschrank bis 120 l</t>
  </si>
  <si>
    <t>Kühlschrank über 20 l</t>
  </si>
  <si>
    <t>Laufgitter</t>
  </si>
  <si>
    <r>
      <t xml:space="preserve">Leiter, </t>
    </r>
    <r>
      <rPr>
        <b/>
        <sz val="12"/>
        <rFont val="Calibri"/>
      </rPr>
      <t>je angefangene m</t>
    </r>
  </si>
  <si>
    <t>Mülltonne</t>
  </si>
  <si>
    <t>Rasenmäher/Hand</t>
  </si>
  <si>
    <t>Rasenmäher/Motor</t>
  </si>
  <si>
    <t>Schreibpult</t>
  </si>
  <si>
    <r>
      <t xml:space="preserve">Regal, zerlegbar, </t>
    </r>
    <r>
      <rPr>
        <b/>
        <sz val="12"/>
        <rFont val="Calibri"/>
      </rPr>
      <t>je angef. M</t>
    </r>
  </si>
  <si>
    <t>Spielzeugkiste</t>
  </si>
  <si>
    <t>Schlitten</t>
  </si>
  <si>
    <t>Stuhl/Hocker</t>
  </si>
  <si>
    <t>Schubkarre</t>
  </si>
  <si>
    <t>Ski</t>
  </si>
  <si>
    <t>Sonnenschirm</t>
  </si>
  <si>
    <t>Tischtennisplatte</t>
  </si>
  <si>
    <t>Werkbank zerlegbar</t>
  </si>
  <si>
    <t>Werkzeugschrank</t>
  </si>
  <si>
    <t>Werkzeugkoffer</t>
  </si>
  <si>
    <t>Küche</t>
  </si>
  <si>
    <r>
      <t xml:space="preserve">Arbeitsplatte, nicht unterb., </t>
    </r>
    <r>
      <rPr>
        <b/>
        <sz val="12"/>
        <rFont val="Calibri"/>
      </rPr>
      <t>je angef. m</t>
    </r>
  </si>
  <si>
    <t>Umzugskartons</t>
  </si>
  <si>
    <t>Besenschrank</t>
  </si>
  <si>
    <t>Bücherkartons</t>
  </si>
  <si>
    <t>Buffet, mit Aufsätzen</t>
  </si>
  <si>
    <t>Kleiderboxen</t>
  </si>
  <si>
    <t>Packseide [KG]</t>
  </si>
  <si>
    <t>Luftpolsterfolie [m]</t>
  </si>
  <si>
    <t>Geschirrspülmaschine</t>
  </si>
  <si>
    <t>Herd</t>
  </si>
  <si>
    <t>Kühlschrank/Truhe, bis 120 l</t>
  </si>
  <si>
    <t>Kunden-Packmaterial</t>
  </si>
  <si>
    <t>Kühlschrank/Truhe, über 120 l</t>
  </si>
  <si>
    <t xml:space="preserve">Umzugskartons </t>
  </si>
  <si>
    <r>
      <t xml:space="preserve">Oberteil, </t>
    </r>
    <r>
      <rPr>
        <b/>
        <sz val="12"/>
        <rFont val="Calibri"/>
      </rPr>
      <t>je Tür</t>
    </r>
  </si>
  <si>
    <t xml:space="preserve">Bücherkartons   </t>
  </si>
  <si>
    <t>Regal zerlegbar je angef. M</t>
  </si>
  <si>
    <t>Arbeiten</t>
  </si>
  <si>
    <r>
      <t xml:space="preserve">Unterteil, </t>
    </r>
    <r>
      <rPr>
        <b/>
        <sz val="12"/>
        <rFont val="Calibri"/>
      </rPr>
      <t>je Tür</t>
    </r>
  </si>
  <si>
    <t>Waschmaschine/Trockner</t>
  </si>
  <si>
    <t>Beladestelle</t>
  </si>
  <si>
    <t>J</t>
  </si>
  <si>
    <t>N</t>
  </si>
  <si>
    <t xml:space="preserve">Etage: </t>
  </si>
  <si>
    <t>Abtragweg:</t>
  </si>
  <si>
    <t>Aufzug:</t>
  </si>
  <si>
    <t>Sonstiges</t>
  </si>
  <si>
    <t>Enges Treppenhaus</t>
  </si>
  <si>
    <t>HVZ- einrichten</t>
  </si>
  <si>
    <t>Entladestelle</t>
  </si>
  <si>
    <t>Etage:</t>
  </si>
  <si>
    <t xml:space="preserve">Abtragweg: </t>
  </si>
  <si>
    <t>Gesamtumzugsvolumen:</t>
  </si>
  <si>
    <t>Wir bedanken uns für Ihre Umzugsanfrage und möchten Ihnen einige Informationen zum Ausfüllen unserer Umzugsgutliste an die Hand geben.</t>
  </si>
  <si>
    <r>
      <t xml:space="preserve">Wichtig für die Erstellung eines Angebotes sind die folgenden Punkte, die Sie in der Umzugsgutliste eintragen sollten: </t>
    </r>
    <r>
      <rPr>
        <sz val="10"/>
        <color indexed="10"/>
        <rFont val="Calibri"/>
      </rPr>
      <t>Bitte rot markierte Bereiche möglichst vollständig ausfüllen.</t>
    </r>
  </si>
  <si>
    <t>1. Anschrift der Be- und Entladestelle.</t>
  </si>
  <si>
    <t>2. Etage der jeweiligen Wohnungen (bei einem  Einfamilienhaus ist wichtig über wie viele Etagen das Haus verfügt).</t>
  </si>
  <si>
    <t>3. Existieren Parkmöglichkeiten vor dem Haus oder Wohnung?</t>
  </si>
  <si>
    <t>4. Ab- und Antragweg (ca. Entfernung vom LKW-Stellplatz zum Hauseingang).</t>
  </si>
  <si>
    <t>5. Sind Möbel oder die Küche von unserem Personal zu De- oder Montieren? Wenn ja, bitte das jeweilige Kästchen (D=Demontage/M=Montage) ankreuzen.</t>
  </si>
  <si>
    <t>6. Benötigen Sie Packmaterial/Kartons? Wenn ja bitte die Anzahl der Kartons eintragen. (Faustregel 10-15 Kartons pro Zimmer, je nachdem wie voll od. weniger voll das jeweilige Zimmer ist.)</t>
  </si>
  <si>
    <t>Sollten Sie Fragen beim Ausfüllen haben, stehen helfen wir Ihnen gerne unter Tel: 038356-70503 weiter.</t>
  </si>
  <si>
    <t>Mit freundlichen Grüßen</t>
  </si>
  <si>
    <t>Ralph Thietke (Inhaber)</t>
  </si>
  <si>
    <t>Packmaterial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</si>
</sst>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>
    <font>
      <sz val="12"/>
      <color theme="1"/>
      <name val="Calibri"/>
      <family val="2"/>
      <charset val="134"/>
      <scheme val="minor"/>
    </font>
    <font>
      <sz val="10"/>
      <name val="Arial"/>
      <charset val="204"/>
    </font>
    <font>
      <b/>
      <sz val="14"/>
      <name val="Calibri"/>
      <scheme val="minor"/>
    </font>
    <font>
      <b/>
      <sz val="12"/>
      <name val="Calibri"/>
      <scheme val="minor"/>
    </font>
    <font>
      <sz val="12"/>
      <name val="Calibri"/>
      <scheme val="minor"/>
    </font>
    <font>
      <sz val="10"/>
      <name val="Calibri"/>
      <scheme val="minor"/>
    </font>
    <font>
      <b/>
      <sz val="9"/>
      <color indexed="10"/>
      <name val="Calibri"/>
      <scheme val="minor"/>
    </font>
    <font>
      <sz val="10"/>
      <color rgb="FF3366FF"/>
      <name val="Calibri"/>
      <scheme val="minor"/>
    </font>
    <font>
      <b/>
      <sz val="9"/>
      <name val="Calibri"/>
      <scheme val="minor"/>
    </font>
    <font>
      <b/>
      <sz val="10"/>
      <color rgb="FF3366FF"/>
      <name val="Calibri"/>
      <scheme val="minor"/>
    </font>
    <font>
      <u/>
      <sz val="10"/>
      <color indexed="12"/>
      <name val="Arial"/>
      <charset val="204"/>
    </font>
    <font>
      <u/>
      <sz val="10"/>
      <color indexed="12"/>
      <name val="Calibri"/>
      <scheme val="minor"/>
    </font>
    <font>
      <b/>
      <sz val="12"/>
      <color indexed="10"/>
      <name val="Calibri"/>
      <scheme val="minor"/>
    </font>
    <font>
      <b/>
      <sz val="12"/>
      <name val="Calibri"/>
    </font>
    <font>
      <sz val="12"/>
      <color indexed="10"/>
      <name val="Calibri"/>
      <scheme val="minor"/>
    </font>
    <font>
      <b/>
      <sz val="10"/>
      <name val="Calibri"/>
      <scheme val="minor"/>
    </font>
    <font>
      <sz val="10"/>
      <color indexed="10"/>
      <name val="Calibri"/>
    </font>
    <font>
      <sz val="10"/>
      <color indexed="10"/>
      <name val="Calibri"/>
      <scheme val="minor"/>
    </font>
    <font>
      <i/>
      <sz val="10"/>
      <name val="Calibri"/>
      <scheme val="minor"/>
    </font>
    <font>
      <b/>
      <sz val="8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88">
    <xf numFmtId="0" fontId="0" fillId="0" borderId="0" xfId="0"/>
    <xf numFmtId="0" fontId="4" fillId="0" borderId="0" xfId="1" applyFont="1"/>
    <xf numFmtId="0" fontId="5" fillId="0" borderId="0" xfId="1" applyFont="1"/>
    <xf numFmtId="0" fontId="9" fillId="3" borderId="9" xfId="1" applyFont="1" applyFill="1" applyBorder="1" applyAlignment="1" applyProtection="1">
      <alignment horizontal="left" vertical="center" indent="1"/>
      <protection locked="0"/>
    </xf>
    <xf numFmtId="0" fontId="8" fillId="3" borderId="9" xfId="1" applyFont="1" applyFill="1" applyBorder="1" applyAlignment="1">
      <alignment vertical="center"/>
    </xf>
    <xf numFmtId="0" fontId="3" fillId="3" borderId="11" xfId="1" applyFont="1" applyFill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0" fontId="3" fillId="3" borderId="12" xfId="1" applyFont="1" applyFill="1" applyBorder="1" applyAlignment="1">
      <alignment horizontal="center"/>
    </xf>
    <xf numFmtId="0" fontId="5" fillId="3" borderId="11" xfId="1" applyFont="1" applyFill="1" applyBorder="1" applyAlignment="1">
      <alignment vertical="center"/>
    </xf>
    <xf numFmtId="0" fontId="5" fillId="3" borderId="0" xfId="1" applyFont="1" applyFill="1" applyBorder="1" applyAlignment="1">
      <alignment vertical="center"/>
    </xf>
    <xf numFmtId="0" fontId="5" fillId="3" borderId="12" xfId="1" applyFont="1" applyFill="1" applyBorder="1" applyAlignment="1">
      <alignment vertical="center"/>
    </xf>
    <xf numFmtId="0" fontId="5" fillId="3" borderId="21" xfId="1" applyFont="1" applyFill="1" applyBorder="1" applyAlignment="1">
      <alignment vertical="center"/>
    </xf>
    <xf numFmtId="0" fontId="5" fillId="3" borderId="22" xfId="1" applyFont="1" applyFill="1" applyBorder="1" applyAlignment="1">
      <alignment vertical="center"/>
    </xf>
    <xf numFmtId="0" fontId="5" fillId="3" borderId="23" xfId="1" applyFont="1" applyFill="1" applyBorder="1" applyAlignment="1">
      <alignment vertical="center"/>
    </xf>
    <xf numFmtId="0" fontId="4" fillId="0" borderId="0" xfId="1" applyFont="1" applyBorder="1"/>
    <xf numFmtId="0" fontId="12" fillId="4" borderId="24" xfId="1" applyFont="1" applyFill="1" applyBorder="1" applyAlignment="1">
      <alignment horizontal="center" vertical="center"/>
    </xf>
    <xf numFmtId="0" fontId="12" fillId="4" borderId="25" xfId="1" applyFont="1" applyFill="1" applyBorder="1" applyAlignment="1">
      <alignment horizontal="center" vertical="center"/>
    </xf>
    <xf numFmtId="0" fontId="12" fillId="4" borderId="26" xfId="1" applyFont="1" applyFill="1" applyBorder="1" applyAlignment="1">
      <alignment horizontal="center" vertical="center"/>
    </xf>
    <xf numFmtId="0" fontId="3" fillId="4" borderId="27" xfId="1" applyFont="1" applyFill="1" applyBorder="1" applyAlignment="1">
      <alignment vertical="center"/>
    </xf>
    <xf numFmtId="0" fontId="3" fillId="4" borderId="28" xfId="1" applyFont="1" applyFill="1" applyBorder="1" applyAlignment="1">
      <alignment horizontal="center" vertical="center"/>
    </xf>
    <xf numFmtId="0" fontId="3" fillId="4" borderId="29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7" fillId="0" borderId="30" xfId="1" applyFont="1" applyBorder="1" applyAlignment="1" applyProtection="1">
      <alignment horizontal="center" vertical="center"/>
      <protection locked="0"/>
    </xf>
    <xf numFmtId="0" fontId="7" fillId="0" borderId="31" xfId="1" applyFont="1" applyBorder="1" applyAlignment="1" applyProtection="1">
      <alignment horizontal="center" vertical="center"/>
      <protection locked="0"/>
    </xf>
    <xf numFmtId="0" fontId="7" fillId="0" borderId="32" xfId="1" applyFont="1" applyBorder="1" applyAlignment="1" applyProtection="1">
      <alignment horizontal="center" vertical="center"/>
      <protection locked="0"/>
    </xf>
    <xf numFmtId="0" fontId="4" fillId="0" borderId="33" xfId="1" applyFont="1" applyBorder="1" applyAlignment="1">
      <alignment vertical="center" wrapText="1"/>
    </xf>
    <xf numFmtId="164" fontId="4" fillId="0" borderId="34" xfId="1" applyNumberFormat="1" applyFont="1" applyBorder="1" applyAlignment="1">
      <alignment horizontal="center" vertical="center" wrapText="1"/>
    </xf>
    <xf numFmtId="164" fontId="4" fillId="0" borderId="35" xfId="1" applyNumberFormat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3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10" xfId="1" applyFont="1" applyBorder="1" applyAlignment="1" applyProtection="1">
      <alignment horizontal="center" vertical="center"/>
      <protection locked="0"/>
    </xf>
    <xf numFmtId="0" fontId="4" fillId="0" borderId="37" xfId="1" applyFont="1" applyBorder="1" applyAlignment="1">
      <alignment vertical="center" wrapText="1"/>
    </xf>
    <xf numFmtId="164" fontId="4" fillId="0" borderId="38" xfId="1" applyNumberFormat="1" applyFont="1" applyBorder="1" applyAlignment="1">
      <alignment horizontal="center" vertical="center" wrapText="1"/>
    </xf>
    <xf numFmtId="164" fontId="4" fillId="0" borderId="39" xfId="1" applyNumberFormat="1" applyFont="1" applyBorder="1" applyAlignment="1">
      <alignment vertical="center"/>
    </xf>
    <xf numFmtId="0" fontId="4" fillId="0" borderId="37" xfId="1" applyFont="1" applyFill="1" applyBorder="1" applyAlignment="1">
      <alignment vertical="center" wrapText="1"/>
    </xf>
    <xf numFmtId="164" fontId="4" fillId="0" borderId="38" xfId="1" applyNumberFormat="1" applyFont="1" applyFill="1" applyBorder="1" applyAlignment="1">
      <alignment horizontal="center" vertical="center" wrapText="1"/>
    </xf>
    <xf numFmtId="0" fontId="7" fillId="0" borderId="40" xfId="1" applyFont="1" applyBorder="1" applyAlignment="1" applyProtection="1">
      <alignment horizontal="center" vertical="center"/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4" fillId="0" borderId="41" xfId="1" applyFont="1" applyFill="1" applyBorder="1" applyAlignment="1">
      <alignment vertical="center" wrapText="1"/>
    </xf>
    <xf numFmtId="164" fontId="4" fillId="0" borderId="42" xfId="1" applyNumberFormat="1" applyFont="1" applyBorder="1" applyAlignment="1">
      <alignment horizontal="center" vertical="center" wrapText="1"/>
    </xf>
    <xf numFmtId="164" fontId="4" fillId="0" borderId="43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right" vertical="center" wrapText="1"/>
    </xf>
    <xf numFmtId="164" fontId="4" fillId="4" borderId="44" xfId="1" applyNumberFormat="1" applyFont="1" applyFill="1" applyBorder="1" applyAlignment="1">
      <alignment vertical="center"/>
    </xf>
    <xf numFmtId="0" fontId="4" fillId="0" borderId="34" xfId="1" applyFont="1" applyBorder="1" applyAlignment="1">
      <alignment horizontal="center" vertical="center" wrapText="1"/>
    </xf>
    <xf numFmtId="0" fontId="4" fillId="0" borderId="38" xfId="1" applyFont="1" applyBorder="1" applyAlignment="1">
      <alignment horizontal="center" vertical="center" wrapText="1"/>
    </xf>
    <xf numFmtId="0" fontId="4" fillId="0" borderId="38" xfId="1" applyFont="1" applyFill="1" applyBorder="1" applyAlignment="1">
      <alignment horizontal="center" vertical="center" wrapText="1"/>
    </xf>
    <xf numFmtId="0" fontId="7" fillId="0" borderId="41" xfId="1" applyFont="1" applyBorder="1" applyAlignment="1" applyProtection="1">
      <alignment vertical="center" wrapText="1"/>
      <protection locked="0"/>
    </xf>
    <xf numFmtId="164" fontId="7" fillId="0" borderId="42" xfId="1" applyNumberFormat="1" applyFont="1" applyBorder="1" applyAlignment="1" applyProtection="1">
      <alignment horizontal="center" vertical="center" wrapText="1"/>
      <protection locked="0"/>
    </xf>
    <xf numFmtId="0" fontId="7" fillId="0" borderId="41" xfId="1" applyFont="1" applyFill="1" applyBorder="1" applyAlignment="1">
      <alignment horizontal="left" vertical="center" wrapText="1" indent="1"/>
    </xf>
    <xf numFmtId="0" fontId="7" fillId="0" borderId="42" xfId="1" applyFont="1" applyBorder="1" applyAlignment="1">
      <alignment horizontal="center" vertical="center"/>
    </xf>
    <xf numFmtId="0" fontId="14" fillId="0" borderId="30" xfId="1" applyFont="1" applyBorder="1" applyAlignment="1" applyProtection="1">
      <alignment horizontal="center" vertical="center"/>
      <protection locked="0"/>
    </xf>
    <xf numFmtId="0" fontId="14" fillId="0" borderId="31" xfId="1" applyFont="1" applyBorder="1" applyAlignment="1" applyProtection="1">
      <alignment horizontal="center" vertical="center"/>
      <protection locked="0"/>
    </xf>
    <xf numFmtId="0" fontId="14" fillId="0" borderId="32" xfId="1" applyFont="1" applyBorder="1" applyAlignment="1" applyProtection="1">
      <alignment horizontal="center" vertical="center"/>
      <protection locked="0"/>
    </xf>
    <xf numFmtId="0" fontId="14" fillId="0" borderId="36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center" vertical="center"/>
      <protection locked="0"/>
    </xf>
    <xf numFmtId="0" fontId="4" fillId="0" borderId="10" xfId="1" applyFont="1" applyBorder="1" applyAlignment="1" applyProtection="1">
      <alignment horizontal="center" vertical="center"/>
      <protection locked="0"/>
    </xf>
    <xf numFmtId="0" fontId="7" fillId="0" borderId="41" xfId="1" applyFont="1" applyBorder="1" applyAlignment="1" applyProtection="1">
      <alignment horizontal="left" vertical="center" wrapText="1" indent="1"/>
      <protection locked="0"/>
    </xf>
    <xf numFmtId="0" fontId="4" fillId="0" borderId="40" xfId="1" applyFont="1" applyBorder="1" applyAlignment="1" applyProtection="1">
      <alignment horizontal="center" vertical="center"/>
      <protection locked="0"/>
    </xf>
    <xf numFmtId="0" fontId="4" fillId="0" borderId="19" xfId="1" applyFont="1" applyBorder="1" applyAlignment="1" applyProtection="1">
      <alignment horizontal="center" vertical="center"/>
      <protection locked="0"/>
    </xf>
    <xf numFmtId="0" fontId="4" fillId="0" borderId="20" xfId="1" applyFont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4" fillId="0" borderId="37" xfId="1" applyFont="1" applyBorder="1" applyAlignment="1">
      <alignment vertical="center"/>
    </xf>
    <xf numFmtId="164" fontId="4" fillId="0" borderId="38" xfId="1" applyNumberFormat="1" applyFont="1" applyBorder="1" applyAlignment="1">
      <alignment horizontal="center" vertical="center"/>
    </xf>
    <xf numFmtId="0" fontId="7" fillId="0" borderId="37" xfId="1" applyFont="1" applyBorder="1" applyAlignment="1" applyProtection="1">
      <alignment horizontal="left" vertical="center" wrapText="1" indent="1"/>
      <protection locked="0"/>
    </xf>
    <xf numFmtId="164" fontId="7" fillId="0" borderId="38" xfId="1" applyNumberFormat="1" applyFont="1" applyBorder="1" applyAlignment="1" applyProtection="1">
      <alignment horizontal="center" vertical="center" wrapText="1"/>
      <protection locked="0"/>
    </xf>
    <xf numFmtId="164" fontId="4" fillId="0" borderId="45" xfId="1" applyNumberFormat="1" applyFont="1" applyBorder="1" applyAlignment="1">
      <alignment vertical="center"/>
    </xf>
    <xf numFmtId="164" fontId="4" fillId="4" borderId="27" xfId="1" applyNumberFormat="1" applyFont="1" applyFill="1" applyBorder="1" applyAlignment="1">
      <alignment vertical="center"/>
    </xf>
    <xf numFmtId="0" fontId="4" fillId="0" borderId="41" xfId="1" applyFont="1" applyBorder="1" applyAlignment="1">
      <alignment vertical="center" wrapText="1"/>
    </xf>
    <xf numFmtId="0" fontId="4" fillId="0" borderId="33" xfId="1" applyFont="1" applyBorder="1" applyAlignment="1">
      <alignment vertical="center"/>
    </xf>
    <xf numFmtId="2" fontId="4" fillId="0" borderId="34" xfId="1" applyNumberFormat="1" applyFont="1" applyBorder="1" applyAlignment="1">
      <alignment vertical="center"/>
    </xf>
    <xf numFmtId="2" fontId="4" fillId="0" borderId="38" xfId="1" applyNumberFormat="1" applyFont="1" applyBorder="1" applyAlignment="1">
      <alignment vertical="center"/>
    </xf>
    <xf numFmtId="0" fontId="4" fillId="0" borderId="41" xfId="1" applyFont="1" applyFill="1" applyBorder="1" applyAlignment="1">
      <alignment vertical="center"/>
    </xf>
    <xf numFmtId="2" fontId="4" fillId="0" borderId="42" xfId="1" applyNumberFormat="1" applyFont="1" applyBorder="1" applyAlignment="1">
      <alignment vertical="center"/>
    </xf>
    <xf numFmtId="164" fontId="4" fillId="2" borderId="44" xfId="1" applyNumberFormat="1" applyFont="1" applyFill="1" applyBorder="1" applyAlignment="1">
      <alignment vertical="center"/>
    </xf>
    <xf numFmtId="164" fontId="4" fillId="0" borderId="34" xfId="1" applyNumberFormat="1" applyFont="1" applyBorder="1" applyAlignment="1">
      <alignment horizontal="center" vertical="center"/>
    </xf>
    <xf numFmtId="0" fontId="4" fillId="0" borderId="41" xfId="1" applyFont="1" applyBorder="1" applyAlignment="1">
      <alignment vertical="center"/>
    </xf>
    <xf numFmtId="164" fontId="4" fillId="0" borderId="42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3" fillId="4" borderId="25" xfId="1" applyFont="1" applyFill="1" applyBorder="1" applyAlignment="1">
      <alignment horizontal="center" vertical="center"/>
    </xf>
    <xf numFmtId="0" fontId="7" fillId="0" borderId="35" xfId="1" applyFont="1" applyBorder="1" applyAlignment="1" applyProtection="1">
      <alignment horizontal="center" vertical="center"/>
      <protection locked="0"/>
    </xf>
    <xf numFmtId="0" fontId="7" fillId="0" borderId="39" xfId="1" applyFont="1" applyBorder="1" applyAlignment="1" applyProtection="1">
      <alignment horizontal="center" vertical="center"/>
      <protection locked="0"/>
    </xf>
    <xf numFmtId="0" fontId="3" fillId="4" borderId="24" xfId="1" applyFont="1" applyFill="1" applyBorder="1" applyAlignment="1">
      <alignment vertical="center" wrapText="1"/>
    </xf>
    <xf numFmtId="0" fontId="12" fillId="4" borderId="29" xfId="1" applyFont="1" applyFill="1" applyBorder="1" applyAlignment="1">
      <alignment horizontal="center" vertical="center"/>
    </xf>
    <xf numFmtId="0" fontId="14" fillId="0" borderId="30" xfId="1" applyFont="1" applyBorder="1" applyAlignment="1">
      <alignment vertical="center"/>
    </xf>
    <xf numFmtId="0" fontId="7" fillId="0" borderId="43" xfId="1" applyFont="1" applyBorder="1" applyAlignment="1" applyProtection="1">
      <alignment horizontal="center" vertical="center"/>
      <protection locked="0"/>
    </xf>
    <xf numFmtId="0" fontId="14" fillId="0" borderId="36" xfId="1" applyFont="1" applyFill="1" applyBorder="1" applyAlignment="1">
      <alignment vertical="center" wrapText="1"/>
    </xf>
    <xf numFmtId="0" fontId="14" fillId="0" borderId="36" xfId="1" applyFont="1" applyBorder="1" applyAlignment="1">
      <alignment vertical="center"/>
    </xf>
    <xf numFmtId="0" fontId="14" fillId="0" borderId="40" xfId="1" applyFont="1" applyFill="1" applyBorder="1" applyAlignment="1">
      <alignment vertical="center" wrapText="1"/>
    </xf>
    <xf numFmtId="0" fontId="9" fillId="0" borderId="19" xfId="1" applyFont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>
      <alignment horizontal="right" vertical="center" indent="1"/>
    </xf>
    <xf numFmtId="0" fontId="15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15" fillId="0" borderId="0" xfId="1" applyFont="1" applyBorder="1" applyAlignment="1">
      <alignment vertical="center"/>
    </xf>
    <xf numFmtId="0" fontId="18" fillId="0" borderId="0" xfId="1" applyFont="1" applyAlignment="1">
      <alignment vertical="center"/>
    </xf>
    <xf numFmtId="0" fontId="19" fillId="0" borderId="0" xfId="1" applyFont="1" applyBorder="1" applyAlignment="1">
      <alignment vertical="center"/>
    </xf>
    <xf numFmtId="0" fontId="8" fillId="3" borderId="7" xfId="1" applyFont="1" applyFill="1" applyBorder="1" applyAlignment="1">
      <alignment vertical="center" shrinkToFit="1"/>
    </xf>
    <xf numFmtId="0" fontId="8" fillId="3" borderId="8" xfId="1" applyFont="1" applyFill="1" applyBorder="1" applyAlignment="1">
      <alignment vertical="center" shrinkToFit="1"/>
    </xf>
    <xf numFmtId="0" fontId="7" fillId="3" borderId="9" xfId="1" applyFont="1" applyFill="1" applyBorder="1" applyAlignment="1" applyProtection="1">
      <alignment horizontal="left" vertical="center" indent="1"/>
      <protection locked="0"/>
    </xf>
    <xf numFmtId="0" fontId="7" fillId="3" borderId="10" xfId="1" applyFont="1" applyFill="1" applyBorder="1" applyAlignment="1" applyProtection="1">
      <alignment horizontal="left" vertical="center" indent="1"/>
      <protection locked="0"/>
    </xf>
    <xf numFmtId="0" fontId="4" fillId="3" borderId="11" xfId="1" applyFont="1" applyFill="1" applyBorder="1" applyAlignment="1">
      <alignment horizontal="center"/>
    </xf>
    <xf numFmtId="0" fontId="4" fillId="3" borderId="0" xfId="1" applyFont="1" applyFill="1" applyBorder="1" applyAlignment="1">
      <alignment horizontal="center"/>
    </xf>
    <xf numFmtId="0" fontId="4" fillId="3" borderId="12" xfId="1" applyFont="1" applyFill="1" applyBorder="1" applyAlignment="1">
      <alignment horizontal="center"/>
    </xf>
    <xf numFmtId="0" fontId="2" fillId="2" borderId="1" xfId="1" applyFont="1" applyFill="1" applyBorder="1" applyAlignment="1"/>
    <xf numFmtId="0" fontId="2" fillId="2" borderId="2" xfId="1" applyFont="1" applyFill="1" applyBorder="1" applyAlignment="1"/>
    <xf numFmtId="0" fontId="2" fillId="2" borderId="3" xfId="1" applyFont="1" applyFill="1" applyBorder="1" applyAlignment="1"/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6" xfId="1" applyFont="1" applyFill="1" applyBorder="1" applyAlignment="1">
      <alignment horizontal="center"/>
    </xf>
    <xf numFmtId="0" fontId="6" fillId="3" borderId="7" xfId="1" applyFont="1" applyFill="1" applyBorder="1" applyAlignment="1">
      <alignment vertical="center" shrinkToFit="1"/>
    </xf>
    <xf numFmtId="0" fontId="6" fillId="3" borderId="8" xfId="1" applyFont="1" applyFill="1" applyBorder="1" applyAlignment="1">
      <alignment vertical="center" shrinkToFit="1"/>
    </xf>
    <xf numFmtId="0" fontId="6" fillId="3" borderId="13" xfId="1" applyFont="1" applyFill="1" applyBorder="1" applyAlignment="1">
      <alignment vertical="center"/>
    </xf>
    <xf numFmtId="0" fontId="6" fillId="3" borderId="14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9" fillId="3" borderId="9" xfId="1" applyFont="1" applyFill="1" applyBorder="1" applyAlignment="1" applyProtection="1">
      <alignment horizontal="left" vertical="center" indent="1"/>
      <protection locked="0"/>
    </xf>
    <xf numFmtId="0" fontId="9" fillId="3" borderId="10" xfId="1" applyFont="1" applyFill="1" applyBorder="1" applyAlignment="1" applyProtection="1">
      <alignment horizontal="left" vertical="center" indent="1"/>
      <protection locked="0"/>
    </xf>
    <xf numFmtId="0" fontId="3" fillId="3" borderId="11" xfId="1" applyFont="1" applyFill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0" fontId="3" fillId="3" borderId="12" xfId="1" applyFont="1" applyFill="1" applyBorder="1" applyAlignment="1">
      <alignment horizont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4" fillId="0" borderId="36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center" vertical="center"/>
      <protection locked="0"/>
    </xf>
    <xf numFmtId="0" fontId="4" fillId="0" borderId="10" xfId="1" applyFont="1" applyBorder="1" applyAlignment="1" applyProtection="1">
      <alignment horizontal="center" vertical="center"/>
      <protection locked="0"/>
    </xf>
    <xf numFmtId="0" fontId="8" fillId="3" borderId="7" xfId="1" applyFont="1" applyFill="1" applyBorder="1" applyAlignment="1">
      <alignment vertical="center"/>
    </xf>
    <xf numFmtId="0" fontId="8" fillId="3" borderId="8" xfId="1" applyFont="1" applyFill="1" applyBorder="1" applyAlignment="1">
      <alignment vertical="center"/>
    </xf>
    <xf numFmtId="0" fontId="6" fillId="3" borderId="13" xfId="1" applyFont="1" applyFill="1" applyBorder="1" applyAlignment="1">
      <alignment vertical="center" shrinkToFit="1"/>
    </xf>
    <xf numFmtId="0" fontId="6" fillId="3" borderId="14" xfId="1" applyFont="1" applyFill="1" applyBorder="1" applyAlignment="1">
      <alignment vertical="center" shrinkToFit="1"/>
    </xf>
    <xf numFmtId="0" fontId="6" fillId="3" borderId="15" xfId="1" applyFont="1" applyFill="1" applyBorder="1" applyAlignment="1">
      <alignment vertical="center" shrinkToFit="1"/>
    </xf>
    <xf numFmtId="0" fontId="6" fillId="3" borderId="16" xfId="1" applyFont="1" applyFill="1" applyBorder="1" applyAlignment="1">
      <alignment vertical="center" shrinkToFit="1"/>
    </xf>
    <xf numFmtId="0" fontId="11" fillId="3" borderId="11" xfId="2" applyFont="1" applyFill="1" applyBorder="1" applyAlignment="1" applyProtection="1">
      <alignment horizontal="center"/>
    </xf>
    <xf numFmtId="0" fontId="8" fillId="3" borderId="17" xfId="1" applyFont="1" applyFill="1" applyBorder="1" applyAlignment="1">
      <alignment vertical="center"/>
    </xf>
    <xf numFmtId="0" fontId="8" fillId="3" borderId="18" xfId="1" applyFont="1" applyFill="1" applyBorder="1" applyAlignment="1">
      <alignment vertical="center"/>
    </xf>
    <xf numFmtId="0" fontId="7" fillId="3" borderId="19" xfId="1" applyFont="1" applyFill="1" applyBorder="1" applyAlignment="1" applyProtection="1">
      <alignment horizontal="left" vertical="center" indent="1"/>
      <protection locked="0"/>
    </xf>
    <xf numFmtId="0" fontId="7" fillId="3" borderId="20" xfId="1" applyFont="1" applyFill="1" applyBorder="1" applyAlignment="1" applyProtection="1">
      <alignment horizontal="left" vertical="center" indent="1"/>
      <protection locked="0"/>
    </xf>
    <xf numFmtId="0" fontId="3" fillId="4" borderId="24" xfId="1" applyFont="1" applyFill="1" applyBorder="1" applyAlignment="1">
      <alignment vertical="center"/>
    </xf>
    <xf numFmtId="0" fontId="3" fillId="4" borderId="25" xfId="1" applyFont="1" applyFill="1" applyBorder="1" applyAlignment="1">
      <alignment vertical="center"/>
    </xf>
    <xf numFmtId="0" fontId="3" fillId="4" borderId="26" xfId="1" applyFont="1" applyFill="1" applyBorder="1" applyAlignment="1">
      <alignment vertical="center"/>
    </xf>
    <xf numFmtId="0" fontId="4" fillId="0" borderId="30" xfId="1" applyFont="1" applyBorder="1" applyAlignment="1" applyProtection="1">
      <alignment horizontal="center" vertical="center"/>
      <protection locked="0"/>
    </xf>
    <xf numFmtId="0" fontId="4" fillId="0" borderId="31" xfId="1" applyFont="1" applyBorder="1" applyAlignment="1" applyProtection="1">
      <alignment horizontal="center" vertical="center"/>
      <protection locked="0"/>
    </xf>
    <xf numFmtId="0" fontId="4" fillId="0" borderId="32" xfId="1" applyFont="1" applyBorder="1" applyAlignment="1" applyProtection="1">
      <alignment horizontal="center" vertical="center"/>
      <protection locked="0"/>
    </xf>
    <xf numFmtId="0" fontId="7" fillId="0" borderId="36" xfId="1" applyFont="1" applyBorder="1" applyAlignment="1" applyProtection="1">
      <alignment horizontal="left" vertical="center" indent="1"/>
      <protection locked="0"/>
    </xf>
    <xf numFmtId="0" fontId="7" fillId="0" borderId="9" xfId="1" applyFont="1" applyBorder="1" applyAlignment="1" applyProtection="1">
      <alignment horizontal="left" vertical="center" indent="1"/>
      <protection locked="0"/>
    </xf>
    <xf numFmtId="0" fontId="4" fillId="0" borderId="40" xfId="1" applyFont="1" applyBorder="1" applyAlignment="1" applyProtection="1">
      <alignment horizontal="center" vertical="center"/>
      <protection locked="0"/>
    </xf>
    <xf numFmtId="0" fontId="4" fillId="0" borderId="19" xfId="1" applyFont="1" applyBorder="1" applyAlignment="1" applyProtection="1">
      <alignment horizontal="center" vertical="center"/>
      <protection locked="0"/>
    </xf>
    <xf numFmtId="0" fontId="4" fillId="0" borderId="20" xfId="1" applyFont="1" applyBorder="1" applyAlignment="1" applyProtection="1">
      <alignment horizontal="center" vertical="center"/>
      <protection locked="0"/>
    </xf>
    <xf numFmtId="0" fontId="12" fillId="4" borderId="24" xfId="1" applyFont="1" applyFill="1" applyBorder="1" applyAlignment="1">
      <alignment vertical="center"/>
    </xf>
    <xf numFmtId="0" fontId="12" fillId="4" borderId="25" xfId="1" applyFont="1" applyFill="1" applyBorder="1" applyAlignment="1">
      <alignment vertical="center"/>
    </xf>
    <xf numFmtId="0" fontId="12" fillId="4" borderId="26" xfId="1" applyFont="1" applyFill="1" applyBorder="1" applyAlignment="1">
      <alignment vertical="center"/>
    </xf>
    <xf numFmtId="0" fontId="12" fillId="0" borderId="30" xfId="1" applyFont="1" applyBorder="1" applyAlignment="1" applyProtection="1">
      <alignment horizontal="center" vertical="center"/>
      <protection locked="0"/>
    </xf>
    <xf numFmtId="0" fontId="12" fillId="0" borderId="31" xfId="1" applyFont="1" applyBorder="1" applyAlignment="1" applyProtection="1">
      <alignment horizontal="center" vertical="center"/>
      <protection locked="0"/>
    </xf>
    <xf numFmtId="0" fontId="12" fillId="0" borderId="32" xfId="1" applyFont="1" applyBorder="1" applyAlignment="1" applyProtection="1">
      <alignment horizontal="center" vertical="center"/>
      <protection locked="0"/>
    </xf>
    <xf numFmtId="0" fontId="12" fillId="0" borderId="36" xfId="1" applyFont="1" applyBorder="1" applyAlignment="1" applyProtection="1">
      <alignment horizontal="center" vertical="center"/>
      <protection locked="0"/>
    </xf>
    <xf numFmtId="0" fontId="12" fillId="0" borderId="9" xfId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/>
      <protection locked="0"/>
    </xf>
    <xf numFmtId="0" fontId="12" fillId="0" borderId="40" xfId="1" applyFont="1" applyBorder="1" applyAlignment="1" applyProtection="1">
      <alignment horizontal="center" vertical="center"/>
      <protection locked="0"/>
    </xf>
    <xf numFmtId="0" fontId="12" fillId="0" borderId="19" xfId="1" applyFont="1" applyBorder="1" applyAlignment="1" applyProtection="1">
      <alignment horizontal="center" vertical="center"/>
      <protection locked="0"/>
    </xf>
    <xf numFmtId="0" fontId="12" fillId="0" borderId="20" xfId="1" applyFont="1" applyBorder="1" applyAlignment="1" applyProtection="1">
      <alignment horizontal="center" vertical="center"/>
      <protection locked="0"/>
    </xf>
    <xf numFmtId="0" fontId="4" fillId="4" borderId="25" xfId="1" applyFont="1" applyFill="1" applyBorder="1" applyAlignment="1">
      <alignment vertical="center"/>
    </xf>
    <xf numFmtId="0" fontId="7" fillId="0" borderId="30" xfId="1" applyFont="1" applyBorder="1" applyAlignment="1" applyProtection="1">
      <alignment horizontal="left" vertical="center" indent="1"/>
      <protection locked="0"/>
    </xf>
    <xf numFmtId="0" fontId="7" fillId="0" borderId="31" xfId="1" applyFont="1" applyBorder="1" applyAlignment="1" applyProtection="1">
      <alignment horizontal="left" vertical="center" indent="1"/>
      <protection locked="0"/>
    </xf>
    <xf numFmtId="0" fontId="7" fillId="0" borderId="3" xfId="1" applyFont="1" applyBorder="1" applyAlignment="1" applyProtection="1">
      <alignment horizontal="center" vertical="center"/>
      <protection locked="0"/>
    </xf>
    <xf numFmtId="0" fontId="7" fillId="0" borderId="46" xfId="1" applyFont="1" applyBorder="1" applyAlignment="1" applyProtection="1">
      <alignment horizontal="center" vertical="center"/>
      <protection locked="0"/>
    </xf>
    <xf numFmtId="0" fontId="7" fillId="0" borderId="40" xfId="1" applyFont="1" applyBorder="1" applyAlignment="1" applyProtection="1">
      <alignment horizontal="left" vertical="center" indent="1"/>
      <protection locked="0"/>
    </xf>
    <xf numFmtId="0" fontId="7" fillId="0" borderId="19" xfId="1" applyFont="1" applyBorder="1" applyAlignment="1" applyProtection="1">
      <alignment horizontal="left" vertical="center" indent="1"/>
      <protection locked="0"/>
    </xf>
    <xf numFmtId="0" fontId="7" fillId="0" borderId="36" xfId="1" applyFont="1" applyBorder="1" applyAlignment="1" applyProtection="1">
      <alignment horizontal="left" vertical="center"/>
      <protection locked="0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39" xfId="1" applyFont="1" applyBorder="1" applyAlignment="1" applyProtection="1">
      <alignment horizontal="left" vertical="center"/>
      <protection locked="0"/>
    </xf>
    <xf numFmtId="0" fontId="7" fillId="0" borderId="10" xfId="1" applyFont="1" applyBorder="1" applyAlignment="1" applyProtection="1">
      <alignment horizontal="center" vertical="center"/>
      <protection locked="0"/>
    </xf>
    <xf numFmtId="0" fontId="7" fillId="0" borderId="47" xfId="1" applyFont="1" applyBorder="1" applyAlignment="1" applyProtection="1">
      <alignment horizontal="center" vertical="center"/>
      <protection locked="0"/>
    </xf>
    <xf numFmtId="0" fontId="4" fillId="4" borderId="29" xfId="1" applyFont="1" applyFill="1" applyBorder="1" applyAlignment="1">
      <alignment vertical="center"/>
    </xf>
    <xf numFmtId="0" fontId="7" fillId="0" borderId="30" xfId="1" applyFont="1" applyBorder="1" applyAlignment="1" applyProtection="1">
      <alignment horizontal="left" vertical="center"/>
      <protection locked="0"/>
    </xf>
    <xf numFmtId="0" fontId="7" fillId="0" borderId="31" xfId="1" applyFont="1" applyBorder="1" applyAlignment="1" applyProtection="1">
      <alignment horizontal="left" vertical="center"/>
      <protection locked="0"/>
    </xf>
    <xf numFmtId="0" fontId="7" fillId="0" borderId="35" xfId="1" applyFont="1" applyBorder="1" applyAlignment="1" applyProtection="1">
      <alignment horizontal="left" vertical="center"/>
      <protection locked="0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 vertical="top" wrapText="1"/>
    </xf>
    <xf numFmtId="0" fontId="7" fillId="0" borderId="40" xfId="1" applyFont="1" applyBorder="1" applyAlignment="1" applyProtection="1">
      <alignment horizontal="left" vertical="center"/>
      <protection locked="0"/>
    </xf>
    <xf numFmtId="0" fontId="7" fillId="0" borderId="19" xfId="1" applyFont="1" applyBorder="1" applyAlignment="1" applyProtection="1">
      <alignment horizontal="left" vertical="center"/>
      <protection locked="0"/>
    </xf>
    <xf numFmtId="0" fontId="7" fillId="0" borderId="43" xfId="1" applyFont="1" applyBorder="1" applyAlignment="1" applyProtection="1">
      <alignment horizontal="left" vertical="center"/>
      <protection locked="0"/>
    </xf>
    <xf numFmtId="164" fontId="4" fillId="4" borderId="48" xfId="1" applyNumberFormat="1" applyFont="1" applyFill="1" applyBorder="1" applyAlignment="1">
      <alignment vertical="center"/>
    </xf>
    <xf numFmtId="0" fontId="4" fillId="4" borderId="49" xfId="1" applyFont="1" applyFill="1" applyBorder="1" applyAlignment="1">
      <alignment vertical="center"/>
    </xf>
  </cellXfs>
  <cellStyles count="3">
    <cellStyle name="Hyperlink" xfId="2" builtinId="8"/>
    <cellStyle name="Normal" xfId="0" builtinId="0"/>
    <cellStyle name="Standard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749300</xdr:colOff>
      <xdr:row>0</xdr:row>
      <xdr:rowOff>0</xdr:rowOff>
    </xdr:from>
    <xdr:to>
      <xdr:col>10</xdr:col>
      <xdr:colOff>2844800</xdr:colOff>
      <xdr:row>5</xdr:row>
      <xdr:rowOff>25400</xdr:rowOff>
    </xdr:to>
    <xdr:pic>
      <xdr:nvPicPr>
        <xdr:cNvPr id="2" name="Bild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7200" y="0"/>
          <a:ext cx="2095500" cy="1206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hietkeumzuege@t-online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8"/>
  <sheetViews>
    <sheetView showGridLines="0" showRowColHeaders="0" tabSelected="1" topLeftCell="A90" zoomScale="110" zoomScaleNormal="110" zoomScalePageLayoutView="169" workbookViewId="0">
      <selection activeCell="A102" sqref="A102"/>
    </sheetView>
  </sheetViews>
  <sheetFormatPr defaultColWidth="10.875" defaultRowHeight="12.75"/>
  <cols>
    <col min="1" max="1" width="5.5" style="23" customWidth="1"/>
    <col min="2" max="2" width="3.5" style="23" customWidth="1"/>
    <col min="3" max="3" width="3.5" style="23" bestFit="1" customWidth="1"/>
    <col min="4" max="4" width="42.375" style="23" customWidth="1"/>
    <col min="5" max="6" width="5.625" style="23" customWidth="1"/>
    <col min="7" max="7" width="0.875" style="23" customWidth="1"/>
    <col min="8" max="8" width="5.5" style="23" customWidth="1"/>
    <col min="9" max="10" width="3.5" style="23" customWidth="1"/>
    <col min="11" max="11" width="43.625" style="23" customWidth="1"/>
    <col min="12" max="13" width="5.625" style="23" customWidth="1"/>
    <col min="14" max="16384" width="10.875" style="23"/>
  </cols>
  <sheetData>
    <row r="1" spans="1:14" s="2" customFormat="1" ht="17.25" customHeight="1">
      <c r="A1" s="109" t="s">
        <v>0</v>
      </c>
      <c r="B1" s="110"/>
      <c r="C1" s="110"/>
      <c r="D1" s="110"/>
      <c r="E1" s="110"/>
      <c r="F1" s="110"/>
      <c r="G1" s="110"/>
      <c r="H1" s="111"/>
      <c r="I1" s="112"/>
      <c r="J1" s="113"/>
      <c r="K1" s="113"/>
      <c r="L1" s="113"/>
      <c r="M1" s="114"/>
      <c r="N1" s="1"/>
    </row>
    <row r="2" spans="1:14" s="2" customFormat="1" ht="18.95" customHeight="1">
      <c r="A2" s="115" t="s">
        <v>1</v>
      </c>
      <c r="B2" s="116"/>
      <c r="C2" s="116"/>
      <c r="D2" s="104"/>
      <c r="E2" s="104"/>
      <c r="F2" s="104"/>
      <c r="G2" s="104"/>
      <c r="H2" s="105"/>
      <c r="I2" s="106"/>
      <c r="J2" s="107"/>
      <c r="K2" s="107"/>
      <c r="L2" s="107"/>
      <c r="M2" s="108"/>
      <c r="N2" s="1"/>
    </row>
    <row r="3" spans="1:14" s="2" customFormat="1" ht="18.95" customHeight="1">
      <c r="A3" s="102" t="s">
        <v>2</v>
      </c>
      <c r="B3" s="103"/>
      <c r="C3" s="103"/>
      <c r="D3" s="3"/>
      <c r="E3" s="4" t="s">
        <v>3</v>
      </c>
      <c r="F3" s="104"/>
      <c r="G3" s="104"/>
      <c r="H3" s="105"/>
      <c r="I3" s="106"/>
      <c r="J3" s="107"/>
      <c r="K3" s="107"/>
      <c r="L3" s="107"/>
      <c r="M3" s="108"/>
      <c r="N3" s="1"/>
    </row>
    <row r="4" spans="1:14" s="2" customFormat="1" ht="18.95" customHeight="1">
      <c r="A4" s="117" t="s">
        <v>4</v>
      </c>
      <c r="B4" s="118"/>
      <c r="C4" s="118"/>
      <c r="D4" s="121"/>
      <c r="E4" s="121"/>
      <c r="F4" s="121"/>
      <c r="G4" s="121"/>
      <c r="H4" s="122"/>
      <c r="I4" s="123"/>
      <c r="J4" s="124"/>
      <c r="K4" s="124"/>
      <c r="L4" s="124"/>
      <c r="M4" s="125"/>
      <c r="N4" s="1"/>
    </row>
    <row r="5" spans="1:14" s="2" customFormat="1" ht="18.95" customHeight="1">
      <c r="A5" s="119"/>
      <c r="B5" s="120"/>
      <c r="C5" s="120"/>
      <c r="D5" s="121"/>
      <c r="E5" s="121"/>
      <c r="F5" s="121"/>
      <c r="G5" s="121"/>
      <c r="H5" s="122"/>
      <c r="I5" s="5"/>
      <c r="J5" s="6"/>
      <c r="K5" s="6"/>
      <c r="L5" s="6"/>
      <c r="M5" s="7"/>
      <c r="N5" s="1"/>
    </row>
    <row r="6" spans="1:14" s="2" customFormat="1" ht="18.95" customHeight="1">
      <c r="A6" s="126" t="s">
        <v>5</v>
      </c>
      <c r="B6" s="127"/>
      <c r="C6" s="127"/>
      <c r="D6" s="121" t="s">
        <v>6</v>
      </c>
      <c r="E6" s="121"/>
      <c r="F6" s="121"/>
      <c r="G6" s="121"/>
      <c r="H6" s="122"/>
      <c r="I6" s="123" t="s">
        <v>7</v>
      </c>
      <c r="J6" s="124"/>
      <c r="K6" s="124"/>
      <c r="L6" s="124"/>
      <c r="M6" s="125"/>
      <c r="N6" s="1"/>
    </row>
    <row r="7" spans="1:14" s="2" customFormat="1" ht="18.95" customHeight="1">
      <c r="A7" s="131" t="s">
        <v>8</v>
      </c>
      <c r="B7" s="132"/>
      <c r="C7" s="132"/>
      <c r="D7" s="104"/>
      <c r="E7" s="104"/>
      <c r="F7" s="104"/>
      <c r="G7" s="104"/>
      <c r="H7" s="105"/>
      <c r="I7" s="106" t="s">
        <v>9</v>
      </c>
      <c r="J7" s="107"/>
      <c r="K7" s="107"/>
      <c r="L7" s="107"/>
      <c r="M7" s="108"/>
      <c r="N7" s="1"/>
    </row>
    <row r="8" spans="1:14" s="2" customFormat="1" ht="18.95" customHeight="1">
      <c r="A8" s="115" t="s">
        <v>10</v>
      </c>
      <c r="B8" s="116"/>
      <c r="C8" s="116"/>
      <c r="D8" s="104"/>
      <c r="E8" s="104"/>
      <c r="F8" s="104"/>
      <c r="G8" s="104"/>
      <c r="H8" s="105"/>
      <c r="I8" s="8"/>
      <c r="J8" s="9"/>
      <c r="K8" s="9"/>
      <c r="L8" s="9"/>
      <c r="M8" s="10"/>
      <c r="N8" s="1"/>
    </row>
    <row r="9" spans="1:14" s="2" customFormat="1" ht="18.95" customHeight="1">
      <c r="A9" s="133" t="s">
        <v>11</v>
      </c>
      <c r="B9" s="134"/>
      <c r="C9" s="134"/>
      <c r="D9" s="121"/>
      <c r="E9" s="121"/>
      <c r="F9" s="121"/>
      <c r="G9" s="121"/>
      <c r="H9" s="122"/>
      <c r="I9" s="106" t="s">
        <v>12</v>
      </c>
      <c r="J9" s="107"/>
      <c r="K9" s="107"/>
      <c r="L9" s="107"/>
      <c r="M9" s="108"/>
      <c r="N9" s="1"/>
    </row>
    <row r="10" spans="1:14" s="2" customFormat="1" ht="18.95" customHeight="1">
      <c r="A10" s="135"/>
      <c r="B10" s="136"/>
      <c r="C10" s="136"/>
      <c r="D10" s="121"/>
      <c r="E10" s="121"/>
      <c r="F10" s="121"/>
      <c r="G10" s="121"/>
      <c r="H10" s="122"/>
      <c r="I10" s="137" t="s">
        <v>13</v>
      </c>
      <c r="J10" s="107"/>
      <c r="K10" s="107"/>
      <c r="L10" s="107"/>
      <c r="M10" s="108"/>
      <c r="N10" s="1"/>
    </row>
    <row r="11" spans="1:14" s="2" customFormat="1" ht="18.95" customHeight="1" thickBot="1">
      <c r="A11" s="138" t="s">
        <v>14</v>
      </c>
      <c r="B11" s="139"/>
      <c r="C11" s="139"/>
      <c r="D11" s="140"/>
      <c r="E11" s="140"/>
      <c r="F11" s="140"/>
      <c r="G11" s="140"/>
      <c r="H11" s="141"/>
      <c r="I11" s="11"/>
      <c r="J11" s="12"/>
      <c r="K11" s="12"/>
      <c r="L11" s="12"/>
      <c r="M11" s="13"/>
      <c r="N11" s="1"/>
    </row>
    <row r="12" spans="1:14" s="2" customFormat="1" ht="5.0999999999999996" customHeight="1" thickBot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"/>
    </row>
    <row r="13" spans="1:14" ht="16.5" thickBot="1">
      <c r="A13" s="15" t="s">
        <v>15</v>
      </c>
      <c r="B13" s="16" t="s">
        <v>16</v>
      </c>
      <c r="C13" s="17" t="s">
        <v>17</v>
      </c>
      <c r="D13" s="18" t="s">
        <v>18</v>
      </c>
      <c r="E13" s="19" t="s">
        <v>19</v>
      </c>
      <c r="F13" s="20" t="s">
        <v>20</v>
      </c>
      <c r="G13" s="21"/>
      <c r="H13" s="15" t="s">
        <v>15</v>
      </c>
      <c r="I13" s="16" t="s">
        <v>16</v>
      </c>
      <c r="J13" s="17" t="s">
        <v>17</v>
      </c>
      <c r="K13" s="18" t="s">
        <v>21</v>
      </c>
      <c r="L13" s="19" t="s">
        <v>19</v>
      </c>
      <c r="M13" s="20" t="s">
        <v>20</v>
      </c>
      <c r="N13" s="22"/>
    </row>
    <row r="14" spans="1:14" ht="15.75">
      <c r="A14" s="24"/>
      <c r="B14" s="25"/>
      <c r="C14" s="26"/>
      <c r="D14" s="27" t="s">
        <v>22</v>
      </c>
      <c r="E14" s="28">
        <v>0.8</v>
      </c>
      <c r="F14" s="29">
        <f>A14*E14</f>
        <v>0</v>
      </c>
      <c r="G14" s="30"/>
      <c r="H14" s="24"/>
      <c r="I14" s="25"/>
      <c r="J14" s="26"/>
      <c r="K14" s="27" t="s">
        <v>23</v>
      </c>
      <c r="L14" s="28">
        <v>0.3</v>
      </c>
      <c r="M14" s="29">
        <f>H14*L14</f>
        <v>0</v>
      </c>
      <c r="N14" s="22"/>
    </row>
    <row r="15" spans="1:14" ht="15.75">
      <c r="A15" s="31"/>
      <c r="B15" s="32"/>
      <c r="C15" s="33"/>
      <c r="D15" s="34" t="s">
        <v>24</v>
      </c>
      <c r="E15" s="35">
        <v>1</v>
      </c>
      <c r="F15" s="36">
        <f t="shared" ref="F15:F49" si="0">A15*E15</f>
        <v>0</v>
      </c>
      <c r="G15" s="21"/>
      <c r="H15" s="31"/>
      <c r="I15" s="32"/>
      <c r="J15" s="33"/>
      <c r="K15" s="34" t="s">
        <v>25</v>
      </c>
      <c r="L15" s="35">
        <v>0.3</v>
      </c>
      <c r="M15" s="36">
        <f t="shared" ref="M15:M30" si="1">H15*L15</f>
        <v>0</v>
      </c>
      <c r="N15" s="22"/>
    </row>
    <row r="16" spans="1:14" ht="15.75">
      <c r="A16" s="31"/>
      <c r="B16" s="32"/>
      <c r="C16" s="33"/>
      <c r="D16" s="34" t="s">
        <v>26</v>
      </c>
      <c r="E16" s="35">
        <v>0.2</v>
      </c>
      <c r="F16" s="36">
        <f t="shared" si="0"/>
        <v>0</v>
      </c>
      <c r="G16" s="21"/>
      <c r="H16" s="31"/>
      <c r="I16" s="32"/>
      <c r="J16" s="33"/>
      <c r="K16" s="34" t="s">
        <v>27</v>
      </c>
      <c r="L16" s="35">
        <v>0.2</v>
      </c>
      <c r="M16" s="36">
        <f t="shared" si="1"/>
        <v>0</v>
      </c>
      <c r="N16" s="22"/>
    </row>
    <row r="17" spans="1:14" ht="15.75">
      <c r="A17" s="31"/>
      <c r="B17" s="32"/>
      <c r="C17" s="33"/>
      <c r="D17" s="34" t="s">
        <v>28</v>
      </c>
      <c r="E17" s="35">
        <v>0.1</v>
      </c>
      <c r="F17" s="36">
        <f t="shared" si="0"/>
        <v>0</v>
      </c>
      <c r="G17" s="21"/>
      <c r="H17" s="31"/>
      <c r="I17" s="32"/>
      <c r="J17" s="33"/>
      <c r="K17" s="34" t="s">
        <v>29</v>
      </c>
      <c r="L17" s="35">
        <v>2</v>
      </c>
      <c r="M17" s="36">
        <f t="shared" si="1"/>
        <v>0</v>
      </c>
      <c r="N17" s="22"/>
    </row>
    <row r="18" spans="1:14" ht="15.75">
      <c r="A18" s="31"/>
      <c r="B18" s="32"/>
      <c r="C18" s="33"/>
      <c r="D18" s="34" t="s">
        <v>30</v>
      </c>
      <c r="E18" s="35">
        <v>1.8</v>
      </c>
      <c r="F18" s="36">
        <f t="shared" si="0"/>
        <v>0</v>
      </c>
      <c r="G18" s="21"/>
      <c r="H18" s="31"/>
      <c r="I18" s="32"/>
      <c r="J18" s="33"/>
      <c r="K18" s="34" t="s">
        <v>31</v>
      </c>
      <c r="L18" s="35">
        <v>1</v>
      </c>
      <c r="M18" s="36">
        <f t="shared" si="1"/>
        <v>0</v>
      </c>
      <c r="N18" s="22"/>
    </row>
    <row r="19" spans="1:14" ht="15.75">
      <c r="A19" s="31"/>
      <c r="B19" s="32"/>
      <c r="C19" s="33"/>
      <c r="D19" s="34" t="s">
        <v>32</v>
      </c>
      <c r="E19" s="35">
        <v>0.4</v>
      </c>
      <c r="F19" s="36">
        <f t="shared" si="0"/>
        <v>0</v>
      </c>
      <c r="G19" s="21"/>
      <c r="H19" s="31"/>
      <c r="I19" s="32"/>
      <c r="J19" s="33"/>
      <c r="K19" s="34" t="s">
        <v>33</v>
      </c>
      <c r="L19" s="35">
        <v>1.5</v>
      </c>
      <c r="M19" s="36">
        <f t="shared" si="1"/>
        <v>0</v>
      </c>
      <c r="N19" s="22"/>
    </row>
    <row r="20" spans="1:14" ht="15.75">
      <c r="A20" s="31"/>
      <c r="B20" s="32"/>
      <c r="C20" s="33"/>
      <c r="D20" s="34" t="s">
        <v>27</v>
      </c>
      <c r="E20" s="35">
        <v>0.2</v>
      </c>
      <c r="F20" s="36">
        <f t="shared" si="0"/>
        <v>0</v>
      </c>
      <c r="G20" s="21"/>
      <c r="H20" s="31"/>
      <c r="I20" s="32"/>
      <c r="J20" s="33"/>
      <c r="K20" s="37" t="s">
        <v>34</v>
      </c>
      <c r="L20" s="38">
        <v>0.3</v>
      </c>
      <c r="M20" s="36">
        <f t="shared" si="1"/>
        <v>0</v>
      </c>
      <c r="N20" s="22"/>
    </row>
    <row r="21" spans="1:14" ht="15.75">
      <c r="A21" s="31"/>
      <c r="B21" s="32"/>
      <c r="C21" s="33"/>
      <c r="D21" s="34" t="s">
        <v>34</v>
      </c>
      <c r="E21" s="35">
        <v>0.3</v>
      </c>
      <c r="F21" s="36">
        <f t="shared" si="0"/>
        <v>0</v>
      </c>
      <c r="G21" s="21"/>
      <c r="H21" s="31"/>
      <c r="I21" s="32"/>
      <c r="J21" s="33"/>
      <c r="K21" s="34" t="s">
        <v>35</v>
      </c>
      <c r="L21" s="35">
        <v>0.6</v>
      </c>
      <c r="M21" s="36">
        <f t="shared" si="1"/>
        <v>0</v>
      </c>
      <c r="N21" s="22"/>
    </row>
    <row r="22" spans="1:14" ht="15.75">
      <c r="A22" s="31"/>
      <c r="B22" s="32"/>
      <c r="C22" s="33"/>
      <c r="D22" s="34" t="s">
        <v>36</v>
      </c>
      <c r="E22" s="35">
        <v>0.4</v>
      </c>
      <c r="F22" s="36">
        <f t="shared" si="0"/>
        <v>0</v>
      </c>
      <c r="G22" s="21"/>
      <c r="H22" s="31"/>
      <c r="I22" s="32"/>
      <c r="J22" s="33"/>
      <c r="K22" s="34" t="s">
        <v>37</v>
      </c>
      <c r="L22" s="35">
        <v>0.7</v>
      </c>
      <c r="M22" s="36">
        <f t="shared" si="1"/>
        <v>0</v>
      </c>
      <c r="N22" s="22"/>
    </row>
    <row r="23" spans="1:14" ht="15.75">
      <c r="A23" s="31"/>
      <c r="B23" s="32"/>
      <c r="C23" s="33"/>
      <c r="D23" s="34" t="s">
        <v>38</v>
      </c>
      <c r="E23" s="35">
        <v>1</v>
      </c>
      <c r="F23" s="36">
        <f t="shared" si="0"/>
        <v>0</v>
      </c>
      <c r="G23" s="21"/>
      <c r="H23" s="31"/>
      <c r="I23" s="32"/>
      <c r="J23" s="33"/>
      <c r="K23" s="34" t="s">
        <v>39</v>
      </c>
      <c r="L23" s="35">
        <v>0.2</v>
      </c>
      <c r="M23" s="36">
        <f t="shared" si="1"/>
        <v>0</v>
      </c>
      <c r="N23" s="22"/>
    </row>
    <row r="24" spans="1:14" ht="15.75">
      <c r="A24" s="31"/>
      <c r="B24" s="32"/>
      <c r="C24" s="33"/>
      <c r="D24" s="34" t="s">
        <v>40</v>
      </c>
      <c r="E24" s="35">
        <v>1.5</v>
      </c>
      <c r="F24" s="36">
        <f t="shared" si="0"/>
        <v>0</v>
      </c>
      <c r="G24" s="21"/>
      <c r="H24" s="31"/>
      <c r="I24" s="32"/>
      <c r="J24" s="33"/>
      <c r="K24" s="34" t="s">
        <v>41</v>
      </c>
      <c r="L24" s="35">
        <v>1.5</v>
      </c>
      <c r="M24" s="36">
        <f t="shared" si="1"/>
        <v>0</v>
      </c>
      <c r="N24" s="22"/>
    </row>
    <row r="25" spans="1:14" ht="15.75">
      <c r="A25" s="31"/>
      <c r="B25" s="32"/>
      <c r="C25" s="33"/>
      <c r="D25" s="34" t="s">
        <v>37</v>
      </c>
      <c r="E25" s="35">
        <v>0.7</v>
      </c>
      <c r="F25" s="36">
        <f t="shared" si="0"/>
        <v>0</v>
      </c>
      <c r="G25" s="21"/>
      <c r="H25" s="31"/>
      <c r="I25" s="32"/>
      <c r="J25" s="33"/>
      <c r="K25" s="34" t="s">
        <v>42</v>
      </c>
      <c r="L25" s="35">
        <v>0.8</v>
      </c>
      <c r="M25" s="36">
        <f t="shared" si="1"/>
        <v>0</v>
      </c>
      <c r="N25" s="22"/>
    </row>
    <row r="26" spans="1:14" ht="15.75">
      <c r="A26" s="31"/>
      <c r="B26" s="32"/>
      <c r="C26" s="33"/>
      <c r="D26" s="34" t="s">
        <v>43</v>
      </c>
      <c r="E26" s="35">
        <v>0.4</v>
      </c>
      <c r="F26" s="36">
        <f t="shared" si="0"/>
        <v>0</v>
      </c>
      <c r="G26" s="21"/>
      <c r="H26" s="31"/>
      <c r="I26" s="32"/>
      <c r="J26" s="33"/>
      <c r="K26" s="34" t="s">
        <v>44</v>
      </c>
      <c r="L26" s="35">
        <v>0.1</v>
      </c>
      <c r="M26" s="36">
        <f t="shared" si="1"/>
        <v>0</v>
      </c>
      <c r="N26" s="22"/>
    </row>
    <row r="27" spans="1:14" ht="15.75">
      <c r="A27" s="31"/>
      <c r="B27" s="32"/>
      <c r="C27" s="33"/>
      <c r="D27" s="34" t="s">
        <v>45</v>
      </c>
      <c r="E27" s="35">
        <v>0.4</v>
      </c>
      <c r="F27" s="36">
        <f t="shared" si="0"/>
        <v>0</v>
      </c>
      <c r="G27" s="21"/>
      <c r="H27" s="31"/>
      <c r="I27" s="32"/>
      <c r="J27" s="33"/>
      <c r="K27" s="34" t="s">
        <v>46</v>
      </c>
      <c r="L27" s="35">
        <v>0.2</v>
      </c>
      <c r="M27" s="36">
        <f t="shared" si="1"/>
        <v>0</v>
      </c>
      <c r="N27" s="22"/>
    </row>
    <row r="28" spans="1:14" ht="15.75">
      <c r="A28" s="31"/>
      <c r="B28" s="32"/>
      <c r="C28" s="33"/>
      <c r="D28" s="37" t="s">
        <v>47</v>
      </c>
      <c r="E28" s="38">
        <v>0.35</v>
      </c>
      <c r="F28" s="36">
        <f t="shared" si="0"/>
        <v>0</v>
      </c>
      <c r="G28" s="21"/>
      <c r="H28" s="31"/>
      <c r="I28" s="32"/>
      <c r="J28" s="33"/>
      <c r="K28" s="34" t="s">
        <v>48</v>
      </c>
      <c r="L28" s="35">
        <v>0.3</v>
      </c>
      <c r="M28" s="36">
        <f t="shared" si="1"/>
        <v>0</v>
      </c>
      <c r="N28" s="22"/>
    </row>
    <row r="29" spans="1:14" ht="15.75">
      <c r="A29" s="31"/>
      <c r="B29" s="32"/>
      <c r="C29" s="33"/>
      <c r="D29" s="34" t="s">
        <v>49</v>
      </c>
      <c r="E29" s="35">
        <v>1.2</v>
      </c>
      <c r="F29" s="36">
        <f t="shared" si="0"/>
        <v>0</v>
      </c>
      <c r="G29" s="21"/>
      <c r="H29" s="31"/>
      <c r="I29" s="32"/>
      <c r="J29" s="33"/>
      <c r="K29" s="34" t="s">
        <v>50</v>
      </c>
      <c r="L29" s="35">
        <v>0.3</v>
      </c>
      <c r="M29" s="36">
        <f t="shared" si="1"/>
        <v>0</v>
      </c>
      <c r="N29" s="22"/>
    </row>
    <row r="30" spans="1:14" ht="16.5" thickBot="1">
      <c r="A30" s="31"/>
      <c r="B30" s="32"/>
      <c r="C30" s="33"/>
      <c r="D30" s="34" t="s">
        <v>51</v>
      </c>
      <c r="E30" s="35">
        <v>1.2</v>
      </c>
      <c r="F30" s="36">
        <f t="shared" si="0"/>
        <v>0</v>
      </c>
      <c r="G30" s="21"/>
      <c r="H30" s="39"/>
      <c r="I30" s="40"/>
      <c r="J30" s="41"/>
      <c r="K30" s="42" t="s">
        <v>52</v>
      </c>
      <c r="L30" s="43">
        <v>0.1</v>
      </c>
      <c r="M30" s="44">
        <f t="shared" si="1"/>
        <v>0</v>
      </c>
      <c r="N30" s="22"/>
    </row>
    <row r="31" spans="1:14" ht="16.5" thickBot="1">
      <c r="A31" s="31"/>
      <c r="B31" s="32"/>
      <c r="C31" s="33"/>
      <c r="D31" s="34" t="s">
        <v>53</v>
      </c>
      <c r="E31" s="35">
        <v>1.7</v>
      </c>
      <c r="F31" s="36">
        <f t="shared" si="0"/>
        <v>0</v>
      </c>
      <c r="G31" s="21"/>
      <c r="H31" s="21"/>
      <c r="I31" s="21"/>
      <c r="J31" s="21"/>
      <c r="K31" s="45"/>
      <c r="L31" s="46"/>
      <c r="M31" s="47">
        <f>SUM(M14:M30)</f>
        <v>0</v>
      </c>
      <c r="N31" s="22"/>
    </row>
    <row r="32" spans="1:14" ht="16.5" thickBot="1">
      <c r="A32" s="31"/>
      <c r="B32" s="32"/>
      <c r="C32" s="33"/>
      <c r="D32" s="34" t="s">
        <v>54</v>
      </c>
      <c r="E32" s="35">
        <v>1.2</v>
      </c>
      <c r="F32" s="36">
        <f t="shared" si="0"/>
        <v>0</v>
      </c>
      <c r="G32" s="21"/>
      <c r="H32" s="21"/>
      <c r="I32" s="21"/>
      <c r="J32" s="21"/>
      <c r="K32" s="21"/>
      <c r="L32" s="21"/>
      <c r="M32" s="21"/>
      <c r="N32" s="22"/>
    </row>
    <row r="33" spans="1:14" ht="16.5" thickBot="1">
      <c r="A33" s="31"/>
      <c r="B33" s="32"/>
      <c r="C33" s="33"/>
      <c r="D33" s="34" t="s">
        <v>55</v>
      </c>
      <c r="E33" s="35">
        <v>0.8</v>
      </c>
      <c r="F33" s="36">
        <f t="shared" si="0"/>
        <v>0</v>
      </c>
      <c r="G33" s="21"/>
      <c r="H33" s="15" t="s">
        <v>15</v>
      </c>
      <c r="I33" s="16" t="s">
        <v>16</v>
      </c>
      <c r="J33" s="17" t="s">
        <v>17</v>
      </c>
      <c r="K33" s="18" t="s">
        <v>56</v>
      </c>
      <c r="L33" s="19" t="s">
        <v>19</v>
      </c>
      <c r="M33" s="20" t="s">
        <v>20</v>
      </c>
      <c r="N33" s="22"/>
    </row>
    <row r="34" spans="1:14" ht="15.75">
      <c r="A34" s="31"/>
      <c r="B34" s="32"/>
      <c r="C34" s="33"/>
      <c r="D34" s="34" t="s">
        <v>57</v>
      </c>
      <c r="E34" s="35">
        <v>0.4</v>
      </c>
      <c r="F34" s="36">
        <f t="shared" si="0"/>
        <v>0</v>
      </c>
      <c r="G34" s="21"/>
      <c r="H34" s="24"/>
      <c r="I34" s="25"/>
      <c r="J34" s="26"/>
      <c r="K34" s="27" t="s">
        <v>58</v>
      </c>
      <c r="L34" s="48">
        <v>0.8</v>
      </c>
      <c r="M34" s="29">
        <f>H34*L34</f>
        <v>0</v>
      </c>
      <c r="N34" s="22"/>
    </row>
    <row r="35" spans="1:14" ht="15.75">
      <c r="A35" s="31"/>
      <c r="B35" s="32"/>
      <c r="C35" s="33"/>
      <c r="D35" s="34" t="s">
        <v>59</v>
      </c>
      <c r="E35" s="35">
        <v>1.4</v>
      </c>
      <c r="F35" s="36">
        <f t="shared" si="0"/>
        <v>0</v>
      </c>
      <c r="G35" s="21"/>
      <c r="H35" s="31"/>
      <c r="I35" s="32"/>
      <c r="J35" s="33"/>
      <c r="K35" s="34" t="s">
        <v>28</v>
      </c>
      <c r="L35" s="49">
        <v>0.1</v>
      </c>
      <c r="M35" s="36">
        <f t="shared" ref="M35:M51" si="2">H35*L35</f>
        <v>0</v>
      </c>
      <c r="N35" s="22"/>
    </row>
    <row r="36" spans="1:14" ht="15.75">
      <c r="A36" s="31"/>
      <c r="B36" s="32"/>
      <c r="C36" s="33"/>
      <c r="D36" s="34" t="s">
        <v>60</v>
      </c>
      <c r="E36" s="35">
        <v>0.4</v>
      </c>
      <c r="F36" s="36">
        <f t="shared" si="0"/>
        <v>0</v>
      </c>
      <c r="G36" s="21"/>
      <c r="H36" s="31"/>
      <c r="I36" s="32"/>
      <c r="J36" s="33"/>
      <c r="K36" s="34" t="s">
        <v>61</v>
      </c>
      <c r="L36" s="49">
        <v>0.4</v>
      </c>
      <c r="M36" s="36">
        <f t="shared" si="2"/>
        <v>0</v>
      </c>
      <c r="N36" s="22"/>
    </row>
    <row r="37" spans="1:14" ht="15.75">
      <c r="A37" s="31"/>
      <c r="B37" s="32"/>
      <c r="C37" s="33"/>
      <c r="D37" s="34" t="s">
        <v>62</v>
      </c>
      <c r="E37" s="35">
        <v>0.2</v>
      </c>
      <c r="F37" s="36">
        <f t="shared" si="0"/>
        <v>0</v>
      </c>
      <c r="G37" s="21"/>
      <c r="H37" s="31"/>
      <c r="I37" s="32"/>
      <c r="J37" s="33"/>
      <c r="K37" s="34" t="s">
        <v>27</v>
      </c>
      <c r="L37" s="49">
        <v>0.2</v>
      </c>
      <c r="M37" s="36">
        <f t="shared" si="2"/>
        <v>0</v>
      </c>
      <c r="N37" s="22"/>
    </row>
    <row r="38" spans="1:14" ht="15.75">
      <c r="A38" s="31"/>
      <c r="B38" s="32"/>
      <c r="C38" s="33"/>
      <c r="D38" s="34" t="s">
        <v>63</v>
      </c>
      <c r="E38" s="35">
        <v>0.1</v>
      </c>
      <c r="F38" s="36">
        <f t="shared" si="0"/>
        <v>0</v>
      </c>
      <c r="G38" s="21"/>
      <c r="H38" s="31"/>
      <c r="I38" s="32"/>
      <c r="J38" s="33"/>
      <c r="K38" s="37" t="s">
        <v>64</v>
      </c>
      <c r="L38" s="50">
        <v>0.6</v>
      </c>
      <c r="M38" s="36">
        <f t="shared" si="2"/>
        <v>0</v>
      </c>
      <c r="N38" s="22"/>
    </row>
    <row r="39" spans="1:14" ht="15.75">
      <c r="A39" s="31"/>
      <c r="B39" s="32"/>
      <c r="C39" s="33"/>
      <c r="D39" s="34" t="s">
        <v>50</v>
      </c>
      <c r="E39" s="35">
        <v>0.3</v>
      </c>
      <c r="F39" s="36">
        <f t="shared" si="0"/>
        <v>0</v>
      </c>
      <c r="G39" s="21"/>
      <c r="H39" s="31"/>
      <c r="I39" s="32"/>
      <c r="J39" s="33"/>
      <c r="K39" s="34" t="s">
        <v>51</v>
      </c>
      <c r="L39" s="49">
        <v>1.2</v>
      </c>
      <c r="M39" s="36">
        <f t="shared" si="2"/>
        <v>0</v>
      </c>
      <c r="N39" s="22"/>
    </row>
    <row r="40" spans="1:14" ht="15.75">
      <c r="A40" s="31"/>
      <c r="B40" s="32"/>
      <c r="C40" s="33"/>
      <c r="D40" s="34" t="s">
        <v>65</v>
      </c>
      <c r="E40" s="35">
        <v>0.2</v>
      </c>
      <c r="F40" s="36">
        <f t="shared" si="0"/>
        <v>0</v>
      </c>
      <c r="G40" s="21"/>
      <c r="H40" s="31"/>
      <c r="I40" s="32"/>
      <c r="J40" s="33"/>
      <c r="K40" s="34" t="s">
        <v>53</v>
      </c>
      <c r="L40" s="49">
        <v>1.7</v>
      </c>
      <c r="M40" s="36">
        <f t="shared" si="2"/>
        <v>0</v>
      </c>
      <c r="N40" s="22"/>
    </row>
    <row r="41" spans="1:14" ht="15.75">
      <c r="A41" s="31"/>
      <c r="B41" s="32"/>
      <c r="C41" s="33"/>
      <c r="D41" s="34" t="s">
        <v>66</v>
      </c>
      <c r="E41" s="35">
        <v>0.3</v>
      </c>
      <c r="F41" s="36">
        <f t="shared" si="0"/>
        <v>0</v>
      </c>
      <c r="G41" s="21"/>
      <c r="H41" s="31"/>
      <c r="I41" s="32"/>
      <c r="J41" s="33"/>
      <c r="K41" s="34" t="s">
        <v>67</v>
      </c>
      <c r="L41" s="49">
        <v>0.3</v>
      </c>
      <c r="M41" s="36">
        <f t="shared" si="2"/>
        <v>0</v>
      </c>
      <c r="N41" s="22"/>
    </row>
    <row r="42" spans="1:14" ht="15.75">
      <c r="A42" s="31"/>
      <c r="B42" s="32"/>
      <c r="C42" s="33"/>
      <c r="D42" s="34" t="s">
        <v>68</v>
      </c>
      <c r="E42" s="35">
        <v>0.3</v>
      </c>
      <c r="F42" s="36">
        <f t="shared" si="0"/>
        <v>0</v>
      </c>
      <c r="G42" s="21"/>
      <c r="H42" s="31"/>
      <c r="I42" s="32"/>
      <c r="J42" s="33"/>
      <c r="K42" s="34" t="s">
        <v>55</v>
      </c>
      <c r="L42" s="49">
        <v>0.8</v>
      </c>
      <c r="M42" s="36">
        <f t="shared" si="2"/>
        <v>0</v>
      </c>
      <c r="N42" s="22"/>
    </row>
    <row r="43" spans="1:14" ht="15.75">
      <c r="A43" s="31"/>
      <c r="B43" s="32"/>
      <c r="C43" s="33"/>
      <c r="D43" s="34" t="s">
        <v>69</v>
      </c>
      <c r="E43" s="35">
        <v>0.4</v>
      </c>
      <c r="F43" s="36">
        <f t="shared" si="0"/>
        <v>0</v>
      </c>
      <c r="G43" s="21"/>
      <c r="H43" s="31"/>
      <c r="I43" s="32"/>
      <c r="J43" s="33"/>
      <c r="K43" s="34" t="s">
        <v>70</v>
      </c>
      <c r="L43" s="49">
        <v>0.4</v>
      </c>
      <c r="M43" s="36">
        <f t="shared" si="2"/>
        <v>0</v>
      </c>
      <c r="N43" s="22"/>
    </row>
    <row r="44" spans="1:14" ht="15.75">
      <c r="A44" s="31"/>
      <c r="B44" s="32"/>
      <c r="C44" s="33"/>
      <c r="D44" s="34" t="s">
        <v>71</v>
      </c>
      <c r="E44" s="35">
        <v>0.5</v>
      </c>
      <c r="F44" s="36">
        <f t="shared" si="0"/>
        <v>0</v>
      </c>
      <c r="G44" s="21"/>
      <c r="H44" s="31"/>
      <c r="I44" s="32"/>
      <c r="J44" s="33"/>
      <c r="K44" s="34" t="s">
        <v>63</v>
      </c>
      <c r="L44" s="49">
        <v>0.2</v>
      </c>
      <c r="M44" s="36">
        <f t="shared" si="2"/>
        <v>0</v>
      </c>
      <c r="N44" s="22"/>
    </row>
    <row r="45" spans="1:14" ht="15.75">
      <c r="A45" s="31"/>
      <c r="B45" s="32"/>
      <c r="C45" s="33"/>
      <c r="D45" s="34" t="s">
        <v>72</v>
      </c>
      <c r="E45" s="35">
        <v>0.6</v>
      </c>
      <c r="F45" s="36">
        <f t="shared" si="0"/>
        <v>0</v>
      </c>
      <c r="G45" s="21"/>
      <c r="H45" s="31"/>
      <c r="I45" s="32"/>
      <c r="J45" s="33"/>
      <c r="K45" s="34" t="s">
        <v>68</v>
      </c>
      <c r="L45" s="49">
        <v>0.3</v>
      </c>
      <c r="M45" s="36">
        <f t="shared" si="2"/>
        <v>0</v>
      </c>
      <c r="N45" s="22"/>
    </row>
    <row r="46" spans="1:14" ht="15.75">
      <c r="A46" s="31"/>
      <c r="B46" s="32"/>
      <c r="C46" s="33"/>
      <c r="D46" s="34" t="s">
        <v>73</v>
      </c>
      <c r="E46" s="35">
        <v>0.8</v>
      </c>
      <c r="F46" s="36">
        <f t="shared" si="0"/>
        <v>0</v>
      </c>
      <c r="G46" s="21"/>
      <c r="H46" s="31"/>
      <c r="I46" s="32"/>
      <c r="J46" s="33"/>
      <c r="K46" s="34" t="s">
        <v>69</v>
      </c>
      <c r="L46" s="49">
        <v>0.4</v>
      </c>
      <c r="M46" s="36">
        <f t="shared" si="2"/>
        <v>0</v>
      </c>
      <c r="N46" s="22"/>
    </row>
    <row r="47" spans="1:14" ht="15.75">
      <c r="A47" s="31"/>
      <c r="B47" s="32"/>
      <c r="C47" s="33"/>
      <c r="D47" s="34" t="s">
        <v>74</v>
      </c>
      <c r="E47" s="35">
        <v>0.8</v>
      </c>
      <c r="F47" s="36">
        <f t="shared" si="0"/>
        <v>0</v>
      </c>
      <c r="G47" s="21"/>
      <c r="H47" s="31"/>
      <c r="I47" s="32"/>
      <c r="J47" s="33"/>
      <c r="K47" s="34" t="s">
        <v>75</v>
      </c>
      <c r="L47" s="49">
        <v>0.5</v>
      </c>
      <c r="M47" s="36">
        <f t="shared" si="2"/>
        <v>0</v>
      </c>
      <c r="N47" s="22"/>
    </row>
    <row r="48" spans="1:14" ht="15.75">
      <c r="A48" s="31"/>
      <c r="B48" s="32"/>
      <c r="C48" s="33"/>
      <c r="D48" s="37" t="s">
        <v>52</v>
      </c>
      <c r="E48" s="35">
        <v>0.1</v>
      </c>
      <c r="F48" s="36">
        <f t="shared" si="0"/>
        <v>0</v>
      </c>
      <c r="G48" s="21"/>
      <c r="H48" s="31"/>
      <c r="I48" s="32"/>
      <c r="J48" s="33"/>
      <c r="K48" s="34" t="s">
        <v>76</v>
      </c>
      <c r="L48" s="49">
        <v>0.1</v>
      </c>
      <c r="M48" s="36">
        <f t="shared" si="2"/>
        <v>0</v>
      </c>
      <c r="N48" s="22"/>
    </row>
    <row r="49" spans="1:14" ht="16.5" thickBot="1">
      <c r="A49" s="39"/>
      <c r="B49" s="40"/>
      <c r="C49" s="41"/>
      <c r="D49" s="51"/>
      <c r="E49" s="52"/>
      <c r="F49" s="44">
        <f t="shared" si="0"/>
        <v>0</v>
      </c>
      <c r="G49" s="21"/>
      <c r="H49" s="31"/>
      <c r="I49" s="32"/>
      <c r="J49" s="33"/>
      <c r="K49" s="34" t="s">
        <v>73</v>
      </c>
      <c r="L49" s="49">
        <v>0.8</v>
      </c>
      <c r="M49" s="36">
        <f t="shared" si="2"/>
        <v>0</v>
      </c>
      <c r="N49" s="22"/>
    </row>
    <row r="50" spans="1:14" ht="16.5" thickBot="1">
      <c r="A50" s="21"/>
      <c r="B50" s="21"/>
      <c r="C50" s="21"/>
      <c r="D50" s="21"/>
      <c r="E50" s="21"/>
      <c r="F50" s="47">
        <f>SUM(F14:F48)</f>
        <v>0</v>
      </c>
      <c r="G50" s="21"/>
      <c r="H50" s="31"/>
      <c r="I50" s="32"/>
      <c r="J50" s="33"/>
      <c r="K50" s="34" t="s">
        <v>77</v>
      </c>
      <c r="L50" s="35">
        <v>2</v>
      </c>
      <c r="M50" s="36">
        <f t="shared" si="2"/>
        <v>0</v>
      </c>
      <c r="N50" s="22"/>
    </row>
    <row r="51" spans="1:14" ht="16.5" thickBot="1">
      <c r="A51" s="22"/>
      <c r="B51" s="22"/>
      <c r="C51" s="22"/>
      <c r="D51" s="22"/>
      <c r="E51" s="22"/>
      <c r="F51" s="22"/>
      <c r="G51" s="21"/>
      <c r="H51" s="39"/>
      <c r="I51" s="40"/>
      <c r="J51" s="41"/>
      <c r="K51" s="53"/>
      <c r="L51" s="54"/>
      <c r="M51" s="44">
        <f t="shared" si="2"/>
        <v>0</v>
      </c>
      <c r="N51" s="22"/>
    </row>
    <row r="52" spans="1:14" ht="16.5" thickBot="1">
      <c r="A52" s="15" t="s">
        <v>15</v>
      </c>
      <c r="B52" s="16" t="s">
        <v>16</v>
      </c>
      <c r="C52" s="17" t="s">
        <v>17</v>
      </c>
      <c r="D52" s="18" t="s">
        <v>78</v>
      </c>
      <c r="E52" s="19" t="s">
        <v>19</v>
      </c>
      <c r="F52" s="20" t="s">
        <v>20</v>
      </c>
      <c r="G52" s="21"/>
      <c r="H52" s="21"/>
      <c r="I52" s="21"/>
      <c r="J52" s="21"/>
      <c r="K52" s="21"/>
      <c r="L52" s="21"/>
      <c r="M52" s="47">
        <f>SUM(M34:M50)</f>
        <v>0</v>
      </c>
      <c r="N52" s="22"/>
    </row>
    <row r="53" spans="1:14" ht="16.5" thickBot="1">
      <c r="A53" s="55"/>
      <c r="B53" s="56"/>
      <c r="C53" s="57"/>
      <c r="D53" s="27" t="s">
        <v>28</v>
      </c>
      <c r="E53" s="28">
        <v>0.1</v>
      </c>
      <c r="F53" s="29">
        <f>A53*E53</f>
        <v>0</v>
      </c>
      <c r="G53" s="21"/>
      <c r="H53" s="21"/>
      <c r="I53" s="21"/>
      <c r="J53" s="21"/>
      <c r="K53" s="21"/>
      <c r="L53" s="21"/>
      <c r="M53" s="21"/>
      <c r="N53" s="22"/>
    </row>
    <row r="54" spans="1:14" ht="16.5" thickBot="1">
      <c r="A54" s="58"/>
      <c r="B54" s="59"/>
      <c r="C54" s="60"/>
      <c r="D54" s="34" t="s">
        <v>79</v>
      </c>
      <c r="E54" s="35">
        <v>1.5</v>
      </c>
      <c r="F54" s="36">
        <f t="shared" ref="F54:F67" si="3">A54*E54</f>
        <v>0</v>
      </c>
      <c r="G54" s="21"/>
      <c r="H54" s="15" t="s">
        <v>15</v>
      </c>
      <c r="I54" s="16" t="s">
        <v>16</v>
      </c>
      <c r="J54" s="17" t="s">
        <v>17</v>
      </c>
      <c r="K54" s="18" t="s">
        <v>80</v>
      </c>
      <c r="L54" s="19" t="s">
        <v>19</v>
      </c>
      <c r="M54" s="20" t="s">
        <v>20</v>
      </c>
      <c r="N54" s="22"/>
    </row>
    <row r="55" spans="1:14" ht="15.75">
      <c r="A55" s="58"/>
      <c r="B55" s="59"/>
      <c r="C55" s="60"/>
      <c r="D55" s="34" t="s">
        <v>27</v>
      </c>
      <c r="E55" s="35">
        <v>0.2</v>
      </c>
      <c r="F55" s="36">
        <f t="shared" si="3"/>
        <v>0</v>
      </c>
      <c r="G55" s="21"/>
      <c r="H55" s="24"/>
      <c r="I55" s="25"/>
      <c r="J55" s="26"/>
      <c r="K55" s="27" t="s">
        <v>27</v>
      </c>
      <c r="L55" s="28">
        <v>0.2</v>
      </c>
      <c r="M55" s="29">
        <f>H55*L55</f>
        <v>0</v>
      </c>
      <c r="N55" s="22"/>
    </row>
    <row r="56" spans="1:14" ht="15.75">
      <c r="A56" s="58"/>
      <c r="B56" s="59"/>
      <c r="C56" s="60"/>
      <c r="D56" s="34" t="s">
        <v>81</v>
      </c>
      <c r="E56" s="35">
        <v>0.2</v>
      </c>
      <c r="F56" s="36">
        <f t="shared" si="3"/>
        <v>0</v>
      </c>
      <c r="G56" s="21"/>
      <c r="H56" s="31"/>
      <c r="I56" s="32"/>
      <c r="J56" s="33"/>
      <c r="K56" s="34" t="s">
        <v>82</v>
      </c>
      <c r="L56" s="35">
        <v>0.2</v>
      </c>
      <c r="M56" s="36">
        <f t="shared" ref="M56:M63" si="4">H56*L56</f>
        <v>0</v>
      </c>
      <c r="N56" s="22"/>
    </row>
    <row r="57" spans="1:14" ht="15.75">
      <c r="A57" s="58"/>
      <c r="B57" s="59"/>
      <c r="C57" s="60"/>
      <c r="D57" s="34" t="s">
        <v>83</v>
      </c>
      <c r="E57" s="35">
        <v>0.5</v>
      </c>
      <c r="F57" s="36">
        <f t="shared" si="3"/>
        <v>0</v>
      </c>
      <c r="G57" s="30"/>
      <c r="H57" s="31"/>
      <c r="I57" s="32"/>
      <c r="J57" s="33"/>
      <c r="K57" s="34" t="s">
        <v>84</v>
      </c>
      <c r="L57" s="35">
        <v>0.7</v>
      </c>
      <c r="M57" s="36">
        <f t="shared" si="4"/>
        <v>0</v>
      </c>
      <c r="N57" s="22"/>
    </row>
    <row r="58" spans="1:14" ht="15.75">
      <c r="A58" s="58"/>
      <c r="B58" s="59"/>
      <c r="C58" s="60"/>
      <c r="D58" s="34" t="s">
        <v>59</v>
      </c>
      <c r="E58" s="35">
        <v>1.2</v>
      </c>
      <c r="F58" s="36">
        <f t="shared" si="3"/>
        <v>0</v>
      </c>
      <c r="G58" s="21"/>
      <c r="H58" s="31"/>
      <c r="I58" s="32"/>
      <c r="J58" s="33"/>
      <c r="K58" s="34" t="s">
        <v>85</v>
      </c>
      <c r="L58" s="35">
        <v>0.4</v>
      </c>
      <c r="M58" s="36">
        <f t="shared" si="4"/>
        <v>0</v>
      </c>
      <c r="N58" s="22"/>
    </row>
    <row r="59" spans="1:14" ht="15.75">
      <c r="A59" s="58"/>
      <c r="B59" s="59"/>
      <c r="C59" s="60"/>
      <c r="D59" s="34" t="s">
        <v>86</v>
      </c>
      <c r="E59" s="35">
        <v>0.2</v>
      </c>
      <c r="F59" s="36">
        <f t="shared" si="3"/>
        <v>0</v>
      </c>
      <c r="G59" s="21"/>
      <c r="H59" s="31"/>
      <c r="I59" s="32"/>
      <c r="J59" s="33"/>
      <c r="K59" s="37" t="s">
        <v>46</v>
      </c>
      <c r="L59" s="35">
        <v>0.2</v>
      </c>
      <c r="M59" s="36">
        <f t="shared" si="4"/>
        <v>0</v>
      </c>
      <c r="N59" s="22"/>
    </row>
    <row r="60" spans="1:14" ht="15.75">
      <c r="A60" s="58"/>
      <c r="B60" s="59"/>
      <c r="C60" s="60"/>
      <c r="D60" s="34" t="s">
        <v>87</v>
      </c>
      <c r="E60" s="35">
        <v>0.3</v>
      </c>
      <c r="F60" s="36">
        <f t="shared" si="3"/>
        <v>0</v>
      </c>
      <c r="G60" s="21"/>
      <c r="H60" s="31"/>
      <c r="I60" s="32"/>
      <c r="J60" s="33"/>
      <c r="K60" s="34" t="s">
        <v>88</v>
      </c>
      <c r="L60" s="35">
        <v>0.8</v>
      </c>
      <c r="M60" s="36">
        <f t="shared" si="4"/>
        <v>0</v>
      </c>
      <c r="N60" s="22"/>
    </row>
    <row r="61" spans="1:14" ht="15.75">
      <c r="A61" s="58"/>
      <c r="B61" s="59"/>
      <c r="C61" s="60"/>
      <c r="D61" s="34" t="s">
        <v>68</v>
      </c>
      <c r="E61" s="35">
        <v>0.3</v>
      </c>
      <c r="F61" s="36">
        <f t="shared" si="3"/>
        <v>0</v>
      </c>
      <c r="G61" s="21"/>
      <c r="H61" s="31"/>
      <c r="I61" s="32"/>
      <c r="J61" s="33"/>
      <c r="K61" s="34" t="s">
        <v>89</v>
      </c>
      <c r="L61" s="35">
        <v>0.2</v>
      </c>
      <c r="M61" s="36">
        <f t="shared" si="4"/>
        <v>0</v>
      </c>
      <c r="N61" s="22"/>
    </row>
    <row r="62" spans="1:14" ht="15.75">
      <c r="A62" s="58"/>
      <c r="B62" s="59"/>
      <c r="C62" s="60"/>
      <c r="D62" s="34" t="s">
        <v>69</v>
      </c>
      <c r="E62" s="35">
        <v>0.4</v>
      </c>
      <c r="F62" s="36">
        <f t="shared" si="3"/>
        <v>0</v>
      </c>
      <c r="G62" s="21"/>
      <c r="H62" s="31"/>
      <c r="I62" s="32"/>
      <c r="J62" s="33"/>
      <c r="K62" s="34" t="s">
        <v>90</v>
      </c>
      <c r="L62" s="35">
        <v>0.1</v>
      </c>
      <c r="M62" s="36">
        <f t="shared" si="4"/>
        <v>0</v>
      </c>
      <c r="N62" s="22"/>
    </row>
    <row r="63" spans="1:14" ht="16.5" thickBot="1">
      <c r="A63" s="58"/>
      <c r="B63" s="59"/>
      <c r="C63" s="60"/>
      <c r="D63" s="34" t="s">
        <v>71</v>
      </c>
      <c r="E63" s="35">
        <v>0.5</v>
      </c>
      <c r="F63" s="36">
        <f t="shared" si="3"/>
        <v>0</v>
      </c>
      <c r="G63" s="21"/>
      <c r="H63" s="39"/>
      <c r="I63" s="40"/>
      <c r="J63" s="41"/>
      <c r="K63" s="61"/>
      <c r="L63" s="52"/>
      <c r="M63" s="44">
        <f t="shared" si="4"/>
        <v>0</v>
      </c>
      <c r="N63" s="22"/>
    </row>
    <row r="64" spans="1:14" ht="16.5" thickBot="1">
      <c r="A64" s="58"/>
      <c r="B64" s="59"/>
      <c r="C64" s="60"/>
      <c r="D64" s="34" t="s">
        <v>72</v>
      </c>
      <c r="E64" s="35">
        <v>0.6</v>
      </c>
      <c r="F64" s="36">
        <f t="shared" si="3"/>
        <v>0</v>
      </c>
      <c r="G64" s="21"/>
      <c r="H64" s="21"/>
      <c r="I64" s="21"/>
      <c r="J64" s="21"/>
      <c r="K64" s="21"/>
      <c r="L64" s="46"/>
      <c r="M64" s="47">
        <f>SUM(M55:M62)</f>
        <v>0</v>
      </c>
      <c r="N64" s="22"/>
    </row>
    <row r="65" spans="1:14" ht="15.75">
      <c r="A65" s="58"/>
      <c r="B65" s="59"/>
      <c r="C65" s="60"/>
      <c r="D65" s="34" t="s">
        <v>73</v>
      </c>
      <c r="E65" s="35">
        <v>0.8</v>
      </c>
      <c r="F65" s="36">
        <f t="shared" si="3"/>
        <v>0</v>
      </c>
      <c r="G65" s="21"/>
      <c r="N65" s="22"/>
    </row>
    <row r="66" spans="1:14" ht="15.75">
      <c r="A66" s="58"/>
      <c r="B66" s="59"/>
      <c r="C66" s="60"/>
      <c r="D66" s="34" t="s">
        <v>91</v>
      </c>
      <c r="E66" s="35">
        <v>1</v>
      </c>
      <c r="F66" s="36">
        <f t="shared" si="3"/>
        <v>0</v>
      </c>
      <c r="G66" s="21"/>
      <c r="H66" s="21"/>
      <c r="I66" s="21"/>
      <c r="J66" s="21"/>
      <c r="K66" s="21"/>
      <c r="L66" s="21"/>
      <c r="M66" s="21"/>
      <c r="N66" s="22"/>
    </row>
    <row r="67" spans="1:14" ht="16.5" thickBot="1">
      <c r="A67" s="62"/>
      <c r="B67" s="63"/>
      <c r="C67" s="64"/>
      <c r="D67" s="61"/>
      <c r="E67" s="52"/>
      <c r="F67" s="44">
        <f t="shared" si="3"/>
        <v>0</v>
      </c>
      <c r="G67" s="21"/>
      <c r="H67" s="21"/>
      <c r="I67" s="21"/>
      <c r="J67" s="21"/>
      <c r="K67" s="21"/>
      <c r="L67" s="21"/>
      <c r="M67" s="21"/>
      <c r="N67" s="22"/>
    </row>
    <row r="68" spans="1:14" ht="17.25" customHeight="1" thickBot="1">
      <c r="A68" s="21"/>
      <c r="B68" s="21"/>
      <c r="C68" s="21"/>
      <c r="D68" s="21"/>
      <c r="E68" s="21"/>
      <c r="F68" s="47">
        <f>SUM(F53:F66)</f>
        <v>0</v>
      </c>
      <c r="G68" s="21"/>
      <c r="H68" s="21"/>
      <c r="I68" s="21"/>
      <c r="J68" s="21"/>
      <c r="K68" s="21"/>
      <c r="L68" s="21"/>
      <c r="M68" s="21"/>
      <c r="N68" s="22"/>
    </row>
    <row r="69" spans="1:14" ht="5.0999999999999996" customHeight="1" thickBot="1">
      <c r="A69" s="65"/>
      <c r="B69" s="65"/>
      <c r="C69" s="65"/>
      <c r="D69" s="66"/>
      <c r="E69" s="65"/>
      <c r="F69" s="65"/>
      <c r="G69" s="65"/>
      <c r="H69" s="65"/>
      <c r="I69" s="65"/>
      <c r="J69" s="65"/>
      <c r="K69" s="66"/>
      <c r="L69" s="65"/>
      <c r="M69" s="65"/>
      <c r="N69" s="22"/>
    </row>
    <row r="70" spans="1:14" ht="16.5" thickBot="1">
      <c r="A70" s="15" t="s">
        <v>15</v>
      </c>
      <c r="B70" s="16" t="s">
        <v>16</v>
      </c>
      <c r="C70" s="17" t="s">
        <v>17</v>
      </c>
      <c r="D70" s="18" t="s">
        <v>92</v>
      </c>
      <c r="E70" s="19" t="s">
        <v>19</v>
      </c>
      <c r="F70" s="20" t="s">
        <v>20</v>
      </c>
      <c r="G70" s="21"/>
      <c r="H70" s="15" t="s">
        <v>15</v>
      </c>
      <c r="I70" s="16" t="s">
        <v>16</v>
      </c>
      <c r="J70" s="17" t="s">
        <v>17</v>
      </c>
      <c r="K70" s="18" t="s">
        <v>93</v>
      </c>
      <c r="L70" s="19" t="s">
        <v>19</v>
      </c>
      <c r="M70" s="20" t="s">
        <v>20</v>
      </c>
      <c r="N70" s="22"/>
    </row>
    <row r="71" spans="1:14" ht="15.75">
      <c r="A71" s="24"/>
      <c r="B71" s="25"/>
      <c r="C71" s="26"/>
      <c r="D71" s="27" t="s">
        <v>94</v>
      </c>
      <c r="E71" s="28">
        <v>0.8</v>
      </c>
      <c r="F71" s="29">
        <f>E71*A71</f>
        <v>0</v>
      </c>
      <c r="G71" s="21"/>
      <c r="H71" s="24"/>
      <c r="I71" s="25"/>
      <c r="J71" s="26"/>
      <c r="K71" s="27" t="s">
        <v>95</v>
      </c>
      <c r="L71" s="28">
        <v>0.1</v>
      </c>
      <c r="M71" s="29">
        <f>L71*H71</f>
        <v>0</v>
      </c>
      <c r="N71" s="22"/>
    </row>
    <row r="72" spans="1:14" ht="15.75">
      <c r="A72" s="31"/>
      <c r="B72" s="32"/>
      <c r="C72" s="33"/>
      <c r="D72" s="34" t="s">
        <v>96</v>
      </c>
      <c r="E72" s="35">
        <v>1</v>
      </c>
      <c r="F72" s="36">
        <f t="shared" ref="F72:F93" si="5">E72*A72</f>
        <v>0</v>
      </c>
      <c r="G72" s="21"/>
      <c r="H72" s="31"/>
      <c r="I72" s="32"/>
      <c r="J72" s="33"/>
      <c r="K72" s="34" t="s">
        <v>97</v>
      </c>
      <c r="L72" s="35">
        <v>0.1</v>
      </c>
      <c r="M72" s="36">
        <f t="shared" ref="M72:M94" si="6">L72*H72</f>
        <v>0</v>
      </c>
      <c r="N72" s="22"/>
    </row>
    <row r="73" spans="1:14" ht="15.75" customHeight="1">
      <c r="A73" s="31"/>
      <c r="B73" s="32"/>
      <c r="C73" s="33"/>
      <c r="D73" s="34" t="s">
        <v>98</v>
      </c>
      <c r="E73" s="35">
        <v>1</v>
      </c>
      <c r="F73" s="36">
        <f t="shared" si="5"/>
        <v>0</v>
      </c>
      <c r="G73" s="21"/>
      <c r="H73" s="31"/>
      <c r="I73" s="32"/>
      <c r="J73" s="33"/>
      <c r="K73" s="34" t="s">
        <v>99</v>
      </c>
      <c r="L73" s="35">
        <v>0.2</v>
      </c>
      <c r="M73" s="36">
        <f t="shared" si="6"/>
        <v>0</v>
      </c>
      <c r="N73" s="22"/>
    </row>
    <row r="74" spans="1:14" ht="15.75">
      <c r="A74" s="31"/>
      <c r="B74" s="32"/>
      <c r="C74" s="33"/>
      <c r="D74" s="34" t="s">
        <v>25</v>
      </c>
      <c r="E74" s="35">
        <v>0.3</v>
      </c>
      <c r="F74" s="36">
        <f t="shared" si="5"/>
        <v>0</v>
      </c>
      <c r="G74" s="21"/>
      <c r="H74" s="31"/>
      <c r="I74" s="32"/>
      <c r="J74" s="33"/>
      <c r="K74" s="34" t="s">
        <v>100</v>
      </c>
      <c r="L74" s="35">
        <v>0.5</v>
      </c>
      <c r="M74" s="36">
        <f t="shared" si="6"/>
        <v>0</v>
      </c>
      <c r="N74" s="22"/>
    </row>
    <row r="75" spans="1:14" ht="15.75">
      <c r="A75" s="31"/>
      <c r="B75" s="32"/>
      <c r="C75" s="33"/>
      <c r="D75" s="34" t="s">
        <v>28</v>
      </c>
      <c r="E75" s="35">
        <v>0.1</v>
      </c>
      <c r="F75" s="36">
        <f t="shared" si="5"/>
        <v>0</v>
      </c>
      <c r="G75" s="21"/>
      <c r="H75" s="31"/>
      <c r="I75" s="32"/>
      <c r="J75" s="33"/>
      <c r="K75" s="34" t="s">
        <v>101</v>
      </c>
      <c r="L75" s="35">
        <v>0.5</v>
      </c>
      <c r="M75" s="36">
        <f t="shared" si="6"/>
        <v>0</v>
      </c>
      <c r="N75" s="22"/>
    </row>
    <row r="76" spans="1:14" ht="15.75">
      <c r="A76" s="31"/>
      <c r="B76" s="32"/>
      <c r="C76" s="33"/>
      <c r="D76" s="34" t="s">
        <v>102</v>
      </c>
      <c r="E76" s="35">
        <v>0.2</v>
      </c>
      <c r="F76" s="36">
        <f t="shared" si="5"/>
        <v>0</v>
      </c>
      <c r="G76" s="21"/>
      <c r="H76" s="31"/>
      <c r="I76" s="32"/>
      <c r="J76" s="33"/>
      <c r="K76" s="34" t="s">
        <v>103</v>
      </c>
      <c r="L76" s="35">
        <v>0.2</v>
      </c>
      <c r="M76" s="36">
        <f t="shared" si="6"/>
        <v>0</v>
      </c>
      <c r="N76" s="22"/>
    </row>
    <row r="77" spans="1:14" ht="15.75">
      <c r="A77" s="31"/>
      <c r="B77" s="32"/>
      <c r="C77" s="33"/>
      <c r="D77" s="34" t="s">
        <v>104</v>
      </c>
      <c r="E77" s="35">
        <v>1.6</v>
      </c>
      <c r="F77" s="36">
        <f t="shared" si="5"/>
        <v>0</v>
      </c>
      <c r="G77" s="21"/>
      <c r="H77" s="31"/>
      <c r="I77" s="32"/>
      <c r="J77" s="33"/>
      <c r="K77" s="34" t="s">
        <v>105</v>
      </c>
      <c r="L77" s="35">
        <v>0.1</v>
      </c>
      <c r="M77" s="36">
        <f t="shared" si="6"/>
        <v>0</v>
      </c>
      <c r="N77" s="22"/>
    </row>
    <row r="78" spans="1:14" ht="15.75">
      <c r="A78" s="31"/>
      <c r="B78" s="32"/>
      <c r="C78" s="33"/>
      <c r="D78" s="34" t="s">
        <v>106</v>
      </c>
      <c r="E78" s="35">
        <v>0.5</v>
      </c>
      <c r="F78" s="36">
        <f t="shared" si="5"/>
        <v>0</v>
      </c>
      <c r="G78" s="21"/>
      <c r="H78" s="31"/>
      <c r="I78" s="32"/>
      <c r="J78" s="33"/>
      <c r="K78" s="67" t="s">
        <v>107</v>
      </c>
      <c r="L78" s="68">
        <v>0.5</v>
      </c>
      <c r="M78" s="36">
        <f t="shared" si="6"/>
        <v>0</v>
      </c>
      <c r="N78" s="22"/>
    </row>
    <row r="79" spans="1:14" ht="15.75">
      <c r="A79" s="31"/>
      <c r="B79" s="32"/>
      <c r="C79" s="33"/>
      <c r="D79" s="34" t="s">
        <v>37</v>
      </c>
      <c r="E79" s="35">
        <v>0.7</v>
      </c>
      <c r="F79" s="36">
        <f t="shared" si="5"/>
        <v>0</v>
      </c>
      <c r="G79" s="21"/>
      <c r="H79" s="31"/>
      <c r="I79" s="32"/>
      <c r="J79" s="33"/>
      <c r="K79" s="67" t="s">
        <v>108</v>
      </c>
      <c r="L79" s="68">
        <v>1</v>
      </c>
      <c r="M79" s="36">
        <f t="shared" si="6"/>
        <v>0</v>
      </c>
      <c r="N79" s="22"/>
    </row>
    <row r="80" spans="1:14" ht="15.75">
      <c r="A80" s="31"/>
      <c r="B80" s="32"/>
      <c r="C80" s="33"/>
      <c r="D80" s="34" t="s">
        <v>109</v>
      </c>
      <c r="E80" s="35">
        <v>0.1</v>
      </c>
      <c r="F80" s="36">
        <f t="shared" si="5"/>
        <v>0</v>
      </c>
      <c r="G80" s="21"/>
      <c r="H80" s="31"/>
      <c r="I80" s="32"/>
      <c r="J80" s="33"/>
      <c r="K80" s="34" t="s">
        <v>110</v>
      </c>
      <c r="L80" s="35">
        <v>0.1</v>
      </c>
      <c r="M80" s="36">
        <f t="shared" si="6"/>
        <v>0</v>
      </c>
      <c r="N80" s="22"/>
    </row>
    <row r="81" spans="1:14" ht="15.75">
      <c r="A81" s="31"/>
      <c r="B81" s="32"/>
      <c r="C81" s="33"/>
      <c r="D81" s="34" t="s">
        <v>39</v>
      </c>
      <c r="E81" s="35">
        <v>0.2</v>
      </c>
      <c r="F81" s="36">
        <f t="shared" si="5"/>
        <v>0</v>
      </c>
      <c r="G81" s="21"/>
      <c r="H81" s="31"/>
      <c r="I81" s="32"/>
      <c r="J81" s="33"/>
      <c r="K81" s="34" t="s">
        <v>111</v>
      </c>
      <c r="L81" s="35">
        <v>0.2</v>
      </c>
      <c r="M81" s="36">
        <f t="shared" si="6"/>
        <v>0</v>
      </c>
      <c r="N81" s="22"/>
    </row>
    <row r="82" spans="1:14" ht="15.75">
      <c r="A82" s="31"/>
      <c r="B82" s="32"/>
      <c r="C82" s="33"/>
      <c r="D82" s="34" t="s">
        <v>41</v>
      </c>
      <c r="E82" s="35">
        <v>1.5</v>
      </c>
      <c r="F82" s="36">
        <f t="shared" si="5"/>
        <v>0</v>
      </c>
      <c r="G82" s="21"/>
      <c r="H82" s="31"/>
      <c r="I82" s="32"/>
      <c r="J82" s="33"/>
      <c r="K82" s="34" t="s">
        <v>112</v>
      </c>
      <c r="L82" s="35">
        <v>0.2</v>
      </c>
      <c r="M82" s="36">
        <f t="shared" si="6"/>
        <v>0</v>
      </c>
      <c r="N82" s="22"/>
    </row>
    <row r="83" spans="1:14" ht="15.75">
      <c r="A83" s="31"/>
      <c r="B83" s="32"/>
      <c r="C83" s="33"/>
      <c r="D83" s="34" t="s">
        <v>42</v>
      </c>
      <c r="E83" s="35">
        <v>0.8</v>
      </c>
      <c r="F83" s="36">
        <f t="shared" si="5"/>
        <v>0</v>
      </c>
      <c r="G83" s="21"/>
      <c r="H83" s="31"/>
      <c r="I83" s="32"/>
      <c r="J83" s="33"/>
      <c r="K83" s="34" t="s">
        <v>113</v>
      </c>
      <c r="L83" s="35">
        <v>0.5</v>
      </c>
      <c r="M83" s="36">
        <f t="shared" si="6"/>
        <v>0</v>
      </c>
      <c r="N83" s="22"/>
    </row>
    <row r="84" spans="1:14" ht="15.75">
      <c r="A84" s="31"/>
      <c r="B84" s="32"/>
      <c r="C84" s="33"/>
      <c r="D84" s="34" t="s">
        <v>114</v>
      </c>
      <c r="E84" s="35">
        <v>0.7</v>
      </c>
      <c r="F84" s="36">
        <f t="shared" si="5"/>
        <v>0</v>
      </c>
      <c r="G84" s="21"/>
      <c r="H84" s="31"/>
      <c r="I84" s="32"/>
      <c r="J84" s="33"/>
      <c r="K84" s="34" t="s">
        <v>115</v>
      </c>
      <c r="L84" s="35">
        <v>0.4</v>
      </c>
      <c r="M84" s="36">
        <f t="shared" si="6"/>
        <v>0</v>
      </c>
      <c r="N84" s="22"/>
    </row>
    <row r="85" spans="1:14" ht="15.75">
      <c r="A85" s="31"/>
      <c r="B85" s="32"/>
      <c r="C85" s="33"/>
      <c r="D85" s="34" t="s">
        <v>116</v>
      </c>
      <c r="E85" s="35">
        <v>0.4</v>
      </c>
      <c r="F85" s="36">
        <f t="shared" si="5"/>
        <v>0</v>
      </c>
      <c r="G85" s="21"/>
      <c r="H85" s="31"/>
      <c r="I85" s="32"/>
      <c r="J85" s="33"/>
      <c r="K85" s="34" t="s">
        <v>117</v>
      </c>
      <c r="L85" s="35">
        <v>0.2</v>
      </c>
      <c r="M85" s="36">
        <f t="shared" si="6"/>
        <v>0</v>
      </c>
      <c r="N85" s="22"/>
    </row>
    <row r="86" spans="1:14" ht="15.75">
      <c r="A86" s="31"/>
      <c r="B86" s="32"/>
      <c r="C86" s="33"/>
      <c r="D86" s="34" t="s">
        <v>118</v>
      </c>
      <c r="E86" s="35">
        <v>0.2</v>
      </c>
      <c r="F86" s="36">
        <f t="shared" si="5"/>
        <v>0</v>
      </c>
      <c r="G86" s="21"/>
      <c r="H86" s="31"/>
      <c r="I86" s="32"/>
      <c r="J86" s="33"/>
      <c r="K86" s="34" t="s">
        <v>119</v>
      </c>
      <c r="L86" s="35">
        <v>0.4</v>
      </c>
      <c r="M86" s="36">
        <f t="shared" si="6"/>
        <v>0</v>
      </c>
      <c r="N86" s="22"/>
    </row>
    <row r="87" spans="1:14" ht="15.75">
      <c r="A87" s="31"/>
      <c r="B87" s="32"/>
      <c r="C87" s="33"/>
      <c r="D87" s="34" t="s">
        <v>68</v>
      </c>
      <c r="E87" s="35">
        <v>0.3</v>
      </c>
      <c r="F87" s="36">
        <f t="shared" si="5"/>
        <v>0</v>
      </c>
      <c r="G87" s="21"/>
      <c r="H87" s="31"/>
      <c r="I87" s="32"/>
      <c r="J87" s="33"/>
      <c r="K87" s="34" t="s">
        <v>120</v>
      </c>
      <c r="L87" s="35">
        <v>0.2</v>
      </c>
      <c r="M87" s="36">
        <f t="shared" si="6"/>
        <v>0</v>
      </c>
      <c r="N87" s="22"/>
    </row>
    <row r="88" spans="1:14" ht="15.75">
      <c r="A88" s="31"/>
      <c r="B88" s="32"/>
      <c r="C88" s="33"/>
      <c r="D88" s="34" t="s">
        <v>69</v>
      </c>
      <c r="E88" s="35">
        <v>0.4</v>
      </c>
      <c r="F88" s="36">
        <f t="shared" si="5"/>
        <v>0</v>
      </c>
      <c r="G88" s="21"/>
      <c r="H88" s="31"/>
      <c r="I88" s="32"/>
      <c r="J88" s="33"/>
      <c r="K88" s="34" t="s">
        <v>121</v>
      </c>
      <c r="L88" s="35">
        <v>0.2</v>
      </c>
      <c r="M88" s="36">
        <f t="shared" si="6"/>
        <v>0</v>
      </c>
      <c r="N88" s="22"/>
    </row>
    <row r="89" spans="1:14" ht="15.75">
      <c r="A89" s="31"/>
      <c r="B89" s="32"/>
      <c r="C89" s="33"/>
      <c r="D89" s="34" t="s">
        <v>71</v>
      </c>
      <c r="E89" s="35">
        <v>0.5</v>
      </c>
      <c r="F89" s="36">
        <f t="shared" si="5"/>
        <v>0</v>
      </c>
      <c r="G89" s="21"/>
      <c r="H89" s="31"/>
      <c r="I89" s="32"/>
      <c r="J89" s="33"/>
      <c r="K89" s="34" t="s">
        <v>122</v>
      </c>
      <c r="L89" s="35">
        <v>0.3</v>
      </c>
      <c r="M89" s="36">
        <f t="shared" si="6"/>
        <v>0</v>
      </c>
      <c r="N89" s="22"/>
    </row>
    <row r="90" spans="1:14" ht="15.75">
      <c r="A90" s="31"/>
      <c r="B90" s="32"/>
      <c r="C90" s="33"/>
      <c r="D90" s="34" t="s">
        <v>72</v>
      </c>
      <c r="E90" s="35">
        <v>0.6</v>
      </c>
      <c r="F90" s="36">
        <f t="shared" si="5"/>
        <v>0</v>
      </c>
      <c r="G90" s="21"/>
      <c r="H90" s="31"/>
      <c r="I90" s="32"/>
      <c r="J90" s="33"/>
      <c r="K90" s="37" t="s">
        <v>123</v>
      </c>
      <c r="L90" s="38">
        <v>0.4</v>
      </c>
      <c r="M90" s="36">
        <f t="shared" si="6"/>
        <v>0</v>
      </c>
      <c r="N90" s="22"/>
    </row>
    <row r="91" spans="1:14" ht="15.75">
      <c r="A91" s="31"/>
      <c r="B91" s="32"/>
      <c r="C91" s="33"/>
      <c r="D91" s="34" t="s">
        <v>73</v>
      </c>
      <c r="E91" s="35">
        <v>0.8</v>
      </c>
      <c r="F91" s="36">
        <f t="shared" si="5"/>
        <v>0</v>
      </c>
      <c r="G91" s="21"/>
      <c r="H91" s="31"/>
      <c r="I91" s="32"/>
      <c r="J91" s="33"/>
      <c r="K91" s="34" t="s">
        <v>124</v>
      </c>
      <c r="L91" s="35">
        <v>0.2</v>
      </c>
      <c r="M91" s="36">
        <f t="shared" si="6"/>
        <v>0</v>
      </c>
      <c r="N91" s="22"/>
    </row>
    <row r="92" spans="1:14" ht="15.75">
      <c r="A92" s="31"/>
      <c r="B92" s="32"/>
      <c r="C92" s="33"/>
      <c r="D92" s="69"/>
      <c r="E92" s="70"/>
      <c r="F92" s="36">
        <f t="shared" si="5"/>
        <v>0</v>
      </c>
      <c r="G92" s="30"/>
      <c r="H92" s="31"/>
      <c r="I92" s="32"/>
      <c r="J92" s="33"/>
      <c r="K92" s="37" t="s">
        <v>125</v>
      </c>
      <c r="L92" s="38">
        <v>0.1</v>
      </c>
      <c r="M92" s="36">
        <f t="shared" si="6"/>
        <v>0</v>
      </c>
      <c r="N92" s="22"/>
    </row>
    <row r="93" spans="1:14" ht="16.5" thickBot="1">
      <c r="A93" s="39"/>
      <c r="B93" s="40"/>
      <c r="C93" s="41"/>
      <c r="D93" s="61"/>
      <c r="E93" s="52"/>
      <c r="F93" s="71">
        <f t="shared" si="5"/>
        <v>0</v>
      </c>
      <c r="G93" s="21"/>
      <c r="H93" s="31"/>
      <c r="I93" s="32"/>
      <c r="J93" s="33"/>
      <c r="K93" s="34" t="s">
        <v>72</v>
      </c>
      <c r="L93" s="35">
        <v>0.6</v>
      </c>
      <c r="M93" s="36">
        <f t="shared" si="6"/>
        <v>0</v>
      </c>
      <c r="N93" s="22"/>
    </row>
    <row r="94" spans="1:14" ht="16.5" thickBot="1">
      <c r="A94" s="21"/>
      <c r="B94" s="21"/>
      <c r="C94" s="21"/>
      <c r="D94" s="21"/>
      <c r="E94" s="21"/>
      <c r="F94" s="72">
        <f>SUM(F71:F93)</f>
        <v>0</v>
      </c>
      <c r="G94" s="21"/>
      <c r="H94" s="39"/>
      <c r="I94" s="40"/>
      <c r="J94" s="41"/>
      <c r="K94" s="73" t="s">
        <v>42</v>
      </c>
      <c r="L94" s="43">
        <v>0.8</v>
      </c>
      <c r="M94" s="44">
        <f t="shared" si="6"/>
        <v>0</v>
      </c>
      <c r="N94" s="22"/>
    </row>
    <row r="95" spans="1:14" ht="16.5" thickBot="1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47">
        <f>SUM(M71:M94)</f>
        <v>0</v>
      </c>
      <c r="N95" s="22"/>
    </row>
    <row r="96" spans="1:14" ht="5.0999999999999996" customHeight="1" thickBo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2"/>
    </row>
    <row r="97" spans="1:15" ht="16.5" thickBot="1">
      <c r="A97" s="15" t="s">
        <v>15</v>
      </c>
      <c r="B97" s="16" t="s">
        <v>16</v>
      </c>
      <c r="C97" s="17" t="s">
        <v>17</v>
      </c>
      <c r="D97" s="18" t="s">
        <v>126</v>
      </c>
      <c r="E97" s="19" t="s">
        <v>19</v>
      </c>
      <c r="F97" s="20" t="s">
        <v>20</v>
      </c>
      <c r="G97" s="21"/>
      <c r="H97" s="142" t="s">
        <v>15</v>
      </c>
      <c r="I97" s="143"/>
      <c r="J97" s="144"/>
      <c r="K97" s="18" t="s">
        <v>171</v>
      </c>
      <c r="L97" s="19" t="s">
        <v>19</v>
      </c>
      <c r="M97" s="20" t="s">
        <v>20</v>
      </c>
      <c r="N97" s="22"/>
    </row>
    <row r="98" spans="1:15" ht="15.75">
      <c r="A98" s="24"/>
      <c r="B98" s="25"/>
      <c r="C98" s="26"/>
      <c r="D98" s="27" t="s">
        <v>127</v>
      </c>
      <c r="E98" s="28">
        <v>0.1</v>
      </c>
      <c r="F98" s="29">
        <f>E98*A98</f>
        <v>0</v>
      </c>
      <c r="G98" s="21"/>
      <c r="H98" s="145"/>
      <c r="I98" s="146"/>
      <c r="J98" s="147"/>
      <c r="K98" s="74" t="s">
        <v>128</v>
      </c>
      <c r="L98" s="75">
        <v>0.1</v>
      </c>
      <c r="M98" s="29">
        <f>H98*L98</f>
        <v>0</v>
      </c>
      <c r="N98" s="22"/>
    </row>
    <row r="99" spans="1:15" ht="15.75">
      <c r="A99" s="31"/>
      <c r="B99" s="32"/>
      <c r="C99" s="33"/>
      <c r="D99" s="34" t="s">
        <v>129</v>
      </c>
      <c r="E99" s="35">
        <v>0.6</v>
      </c>
      <c r="F99" s="36">
        <f t="shared" ref="F99:F117" si="7">E99*A99</f>
        <v>0</v>
      </c>
      <c r="G99" s="21"/>
      <c r="H99" s="128"/>
      <c r="I99" s="129"/>
      <c r="J99" s="130"/>
      <c r="K99" s="67" t="s">
        <v>130</v>
      </c>
      <c r="L99" s="76">
        <v>0.1</v>
      </c>
      <c r="M99" s="36">
        <f>H99*L99</f>
        <v>0</v>
      </c>
      <c r="N99" s="22"/>
    </row>
    <row r="100" spans="1:15" ht="15.75">
      <c r="A100" s="31"/>
      <c r="B100" s="32"/>
      <c r="C100" s="33"/>
      <c r="D100" s="34" t="s">
        <v>131</v>
      </c>
      <c r="E100" s="35">
        <v>1.8</v>
      </c>
      <c r="F100" s="36">
        <f t="shared" si="7"/>
        <v>0</v>
      </c>
      <c r="G100" s="21"/>
      <c r="H100" s="128"/>
      <c r="I100" s="129"/>
      <c r="J100" s="130"/>
      <c r="K100" s="67" t="s">
        <v>132</v>
      </c>
      <c r="L100" s="76">
        <v>1</v>
      </c>
      <c r="M100" s="36">
        <f>H100*L100</f>
        <v>0</v>
      </c>
      <c r="N100" s="22"/>
    </row>
    <row r="101" spans="1:15" ht="15.75">
      <c r="A101" s="31"/>
      <c r="B101" s="32"/>
      <c r="C101" s="33"/>
      <c r="D101" s="34" t="s">
        <v>27</v>
      </c>
      <c r="E101" s="35">
        <v>0.2</v>
      </c>
      <c r="F101" s="36">
        <f t="shared" si="7"/>
        <v>0</v>
      </c>
      <c r="G101" s="21"/>
      <c r="H101" s="128"/>
      <c r="I101" s="129"/>
      <c r="J101" s="130"/>
      <c r="K101" s="67" t="s">
        <v>133</v>
      </c>
      <c r="L101" s="76"/>
      <c r="M101" s="36">
        <f>H101*L101</f>
        <v>0</v>
      </c>
      <c r="N101" s="22"/>
    </row>
    <row r="102" spans="1:15" ht="16.5" thickBot="1">
      <c r="A102" s="31"/>
      <c r="B102" s="32"/>
      <c r="C102" s="33"/>
      <c r="D102" s="34" t="s">
        <v>81</v>
      </c>
      <c r="E102" s="35">
        <v>0.2</v>
      </c>
      <c r="F102" s="36">
        <f t="shared" si="7"/>
        <v>0</v>
      </c>
      <c r="G102" s="21"/>
      <c r="H102" s="150"/>
      <c r="I102" s="151"/>
      <c r="J102" s="152"/>
      <c r="K102" s="77" t="s">
        <v>134</v>
      </c>
      <c r="L102" s="78"/>
      <c r="M102" s="44">
        <f>H102*L102</f>
        <v>0</v>
      </c>
      <c r="N102" s="22"/>
    </row>
    <row r="103" spans="1:15" ht="16.5" thickBot="1">
      <c r="A103" s="31"/>
      <c r="B103" s="32"/>
      <c r="C103" s="33"/>
      <c r="D103" s="34" t="s">
        <v>135</v>
      </c>
      <c r="E103" s="35">
        <v>0.5</v>
      </c>
      <c r="F103" s="36">
        <f t="shared" si="7"/>
        <v>0</v>
      </c>
      <c r="G103" s="21"/>
      <c r="H103" s="21"/>
      <c r="I103" s="21"/>
      <c r="J103" s="21"/>
      <c r="K103" s="21"/>
      <c r="L103" s="21"/>
      <c r="M103" s="79">
        <f>SUM(M98:M102)</f>
        <v>0</v>
      </c>
      <c r="N103" s="22"/>
    </row>
    <row r="104" spans="1:15" ht="16.5" thickBot="1">
      <c r="A104" s="31"/>
      <c r="B104" s="32"/>
      <c r="C104" s="33"/>
      <c r="D104" s="34" t="s">
        <v>136</v>
      </c>
      <c r="E104" s="35">
        <v>0.5</v>
      </c>
      <c r="F104" s="36">
        <f t="shared" si="7"/>
        <v>0</v>
      </c>
      <c r="G104" s="21"/>
      <c r="H104" s="22"/>
      <c r="I104" s="22"/>
      <c r="J104" s="22"/>
      <c r="K104" s="22"/>
      <c r="L104" s="22"/>
      <c r="M104" s="22"/>
      <c r="N104" s="22"/>
    </row>
    <row r="105" spans="1:15" ht="16.5" thickBot="1">
      <c r="A105" s="31"/>
      <c r="B105" s="32"/>
      <c r="C105" s="33"/>
      <c r="D105" s="34" t="s">
        <v>137</v>
      </c>
      <c r="E105" s="35">
        <v>0.5</v>
      </c>
      <c r="F105" s="36">
        <f t="shared" si="7"/>
        <v>0</v>
      </c>
      <c r="G105" s="21"/>
      <c r="H105" s="153" t="s">
        <v>15</v>
      </c>
      <c r="I105" s="154"/>
      <c r="J105" s="155"/>
      <c r="K105" s="18" t="s">
        <v>138</v>
      </c>
      <c r="L105" s="19" t="s">
        <v>19</v>
      </c>
      <c r="M105" s="20" t="s">
        <v>20</v>
      </c>
      <c r="N105" s="22"/>
    </row>
    <row r="106" spans="1:15" ht="15.75">
      <c r="A106" s="31"/>
      <c r="B106" s="32"/>
      <c r="C106" s="33"/>
      <c r="D106" s="34" t="s">
        <v>139</v>
      </c>
      <c r="E106" s="35">
        <v>1</v>
      </c>
      <c r="F106" s="36">
        <f t="shared" si="7"/>
        <v>0</v>
      </c>
      <c r="G106" s="21"/>
      <c r="H106" s="156"/>
      <c r="I106" s="157"/>
      <c r="J106" s="158"/>
      <c r="K106" s="74" t="s">
        <v>140</v>
      </c>
      <c r="L106" s="80">
        <v>0.1</v>
      </c>
      <c r="M106" s="29">
        <f>L106*H106</f>
        <v>0</v>
      </c>
      <c r="N106" s="22"/>
    </row>
    <row r="107" spans="1:15" ht="15.75">
      <c r="A107" s="31"/>
      <c r="B107" s="32"/>
      <c r="C107" s="33"/>
      <c r="D107" s="34" t="s">
        <v>141</v>
      </c>
      <c r="E107" s="35">
        <v>0.4</v>
      </c>
      <c r="F107" s="36">
        <f t="shared" si="7"/>
        <v>0</v>
      </c>
      <c r="G107" s="21"/>
      <c r="H107" s="159"/>
      <c r="I107" s="160"/>
      <c r="J107" s="161"/>
      <c r="K107" s="67" t="s">
        <v>142</v>
      </c>
      <c r="L107" s="68">
        <v>0.1</v>
      </c>
      <c r="M107" s="36">
        <f>L107*H107</f>
        <v>0</v>
      </c>
      <c r="N107" s="22"/>
    </row>
    <row r="108" spans="1:15" ht="16.5" thickBot="1">
      <c r="A108" s="31"/>
      <c r="B108" s="32"/>
      <c r="C108" s="33"/>
      <c r="D108" s="34" t="s">
        <v>86</v>
      </c>
      <c r="E108" s="35">
        <v>0.2</v>
      </c>
      <c r="F108" s="36">
        <f t="shared" si="7"/>
        <v>0</v>
      </c>
      <c r="G108" s="21"/>
      <c r="H108" s="162"/>
      <c r="I108" s="163"/>
      <c r="J108" s="164"/>
      <c r="K108" s="81" t="s">
        <v>132</v>
      </c>
      <c r="L108" s="82">
        <v>1</v>
      </c>
      <c r="M108" s="44">
        <f>L108*H108</f>
        <v>0</v>
      </c>
      <c r="N108" s="22"/>
    </row>
    <row r="109" spans="1:15" ht="16.5" thickBot="1">
      <c r="A109" s="31"/>
      <c r="B109" s="32"/>
      <c r="C109" s="33"/>
      <c r="D109" s="34" t="s">
        <v>143</v>
      </c>
      <c r="E109" s="35">
        <v>0.4</v>
      </c>
      <c r="F109" s="36">
        <f t="shared" si="7"/>
        <v>0</v>
      </c>
      <c r="G109" s="21"/>
      <c r="H109" s="21"/>
      <c r="I109" s="21"/>
      <c r="J109" s="21"/>
      <c r="K109" s="21"/>
      <c r="L109" s="21"/>
      <c r="M109" s="47">
        <f>SUM(M106:M108)</f>
        <v>0</v>
      </c>
      <c r="N109" s="22"/>
    </row>
    <row r="110" spans="1:15" ht="16.5" thickBot="1">
      <c r="A110" s="31"/>
      <c r="B110" s="32"/>
      <c r="C110" s="33"/>
      <c r="D110" s="34" t="s">
        <v>69</v>
      </c>
      <c r="E110" s="35">
        <v>0.4</v>
      </c>
      <c r="F110" s="36">
        <f t="shared" si="7"/>
        <v>0</v>
      </c>
      <c r="G110" s="21"/>
      <c r="H110" s="21"/>
      <c r="I110" s="21"/>
      <c r="J110" s="21"/>
      <c r="K110" s="22"/>
      <c r="L110" s="22"/>
      <c r="M110" s="22"/>
      <c r="N110" s="22"/>
      <c r="O110" s="83"/>
    </row>
    <row r="111" spans="1:15" ht="16.5" thickBot="1">
      <c r="A111" s="31"/>
      <c r="B111" s="32"/>
      <c r="C111" s="33"/>
      <c r="D111" s="34" t="s">
        <v>71</v>
      </c>
      <c r="E111" s="35">
        <v>0.5</v>
      </c>
      <c r="F111" s="36">
        <f t="shared" si="7"/>
        <v>0</v>
      </c>
      <c r="G111" s="21"/>
      <c r="H111" s="142" t="s">
        <v>144</v>
      </c>
      <c r="I111" s="165"/>
      <c r="J111" s="165"/>
      <c r="K111" s="165"/>
      <c r="L111" s="84" t="s">
        <v>16</v>
      </c>
      <c r="M111" s="20" t="s">
        <v>17</v>
      </c>
      <c r="N111" s="22"/>
    </row>
    <row r="112" spans="1:15" ht="15" customHeight="1">
      <c r="A112" s="31"/>
      <c r="B112" s="32"/>
      <c r="C112" s="33"/>
      <c r="D112" s="34" t="s">
        <v>72</v>
      </c>
      <c r="E112" s="35">
        <v>0.6</v>
      </c>
      <c r="F112" s="36">
        <f t="shared" si="7"/>
        <v>0</v>
      </c>
      <c r="G112" s="21"/>
      <c r="H112" s="166"/>
      <c r="I112" s="167"/>
      <c r="J112" s="167"/>
      <c r="K112" s="167"/>
      <c r="L112" s="25"/>
      <c r="M112" s="85"/>
      <c r="N112" s="22"/>
    </row>
    <row r="113" spans="1:14" ht="15.75">
      <c r="A113" s="31"/>
      <c r="B113" s="32"/>
      <c r="C113" s="33"/>
      <c r="D113" s="34" t="s">
        <v>73</v>
      </c>
      <c r="E113" s="35">
        <v>0.8</v>
      </c>
      <c r="F113" s="36">
        <f t="shared" si="7"/>
        <v>0</v>
      </c>
      <c r="G113" s="21"/>
      <c r="H113" s="148"/>
      <c r="I113" s="149"/>
      <c r="J113" s="149"/>
      <c r="K113" s="149"/>
      <c r="L113" s="32"/>
      <c r="M113" s="86"/>
      <c r="N113" s="22"/>
    </row>
    <row r="114" spans="1:14" ht="15.75" customHeight="1">
      <c r="A114" s="31"/>
      <c r="B114" s="32"/>
      <c r="C114" s="33"/>
      <c r="D114" s="34" t="s">
        <v>145</v>
      </c>
      <c r="E114" s="35">
        <v>0.4</v>
      </c>
      <c r="F114" s="36">
        <f t="shared" si="7"/>
        <v>0</v>
      </c>
      <c r="G114" s="30"/>
      <c r="H114" s="148"/>
      <c r="I114" s="149"/>
      <c r="J114" s="149"/>
      <c r="K114" s="149"/>
      <c r="L114" s="32"/>
      <c r="M114" s="86"/>
      <c r="N114" s="22"/>
    </row>
    <row r="115" spans="1:14" ht="15.75">
      <c r="A115" s="31"/>
      <c r="B115" s="32"/>
      <c r="C115" s="33"/>
      <c r="D115" s="34" t="s">
        <v>146</v>
      </c>
      <c r="E115" s="35">
        <v>0.5</v>
      </c>
      <c r="F115" s="36">
        <f t="shared" si="7"/>
        <v>0</v>
      </c>
      <c r="G115" s="21"/>
      <c r="H115" s="148"/>
      <c r="I115" s="149"/>
      <c r="J115" s="149"/>
      <c r="K115" s="149"/>
      <c r="L115" s="32"/>
      <c r="M115" s="86"/>
      <c r="N115" s="22"/>
    </row>
    <row r="116" spans="1:14" ht="15" customHeight="1">
      <c r="A116" s="31"/>
      <c r="B116" s="32"/>
      <c r="C116" s="33"/>
      <c r="D116" s="69"/>
      <c r="E116" s="70"/>
      <c r="F116" s="36">
        <f t="shared" si="7"/>
        <v>0</v>
      </c>
      <c r="G116" s="21"/>
      <c r="H116" s="148"/>
      <c r="I116" s="149"/>
      <c r="J116" s="149"/>
      <c r="K116" s="149"/>
      <c r="L116" s="32"/>
      <c r="M116" s="86"/>
      <c r="N116" s="22"/>
    </row>
    <row r="117" spans="1:14" ht="16.5" thickBot="1">
      <c r="A117" s="39"/>
      <c r="B117" s="40"/>
      <c r="C117" s="41"/>
      <c r="D117" s="61"/>
      <c r="E117" s="52"/>
      <c r="F117" s="44">
        <f t="shared" si="7"/>
        <v>0</v>
      </c>
      <c r="G117" s="21"/>
      <c r="H117" s="148"/>
      <c r="I117" s="149"/>
      <c r="J117" s="149"/>
      <c r="K117" s="149"/>
      <c r="L117" s="32"/>
      <c r="M117" s="86"/>
      <c r="N117" s="22"/>
    </row>
    <row r="118" spans="1:14" ht="15" customHeight="1" thickBot="1">
      <c r="A118" s="21"/>
      <c r="B118" s="21"/>
      <c r="C118" s="21"/>
      <c r="D118" s="21"/>
      <c r="E118" s="21"/>
      <c r="F118" s="47">
        <f>SUM(F98:F115)</f>
        <v>0</v>
      </c>
      <c r="G118" s="21"/>
      <c r="H118" s="148"/>
      <c r="I118" s="149"/>
      <c r="J118" s="149"/>
      <c r="K118" s="149"/>
      <c r="L118" s="32"/>
      <c r="M118" s="86"/>
      <c r="N118" s="22"/>
    </row>
    <row r="119" spans="1:14" ht="16.5" thickBot="1">
      <c r="A119" s="21"/>
      <c r="B119" s="21"/>
      <c r="C119" s="21"/>
      <c r="D119" s="21"/>
      <c r="E119" s="30"/>
      <c r="F119" s="21"/>
      <c r="G119" s="21"/>
      <c r="H119" s="148"/>
      <c r="I119" s="149"/>
      <c r="J119" s="149"/>
      <c r="K119" s="149"/>
      <c r="L119" s="32"/>
      <c r="M119" s="86"/>
      <c r="N119" s="22"/>
    </row>
    <row r="120" spans="1:14" ht="15.75" customHeight="1" thickBot="1">
      <c r="A120" s="21"/>
      <c r="B120" s="21"/>
      <c r="C120" s="21"/>
      <c r="D120" s="87" t="s">
        <v>147</v>
      </c>
      <c r="E120" s="16" t="s">
        <v>148</v>
      </c>
      <c r="F120" s="88" t="s">
        <v>149</v>
      </c>
      <c r="G120" s="21"/>
      <c r="H120" s="148"/>
      <c r="I120" s="149"/>
      <c r="J120" s="149"/>
      <c r="K120" s="149"/>
      <c r="L120" s="32"/>
      <c r="M120" s="86"/>
      <c r="N120" s="22"/>
    </row>
    <row r="121" spans="1:14" ht="16.5" thickBot="1">
      <c r="A121" s="21"/>
      <c r="B121" s="21"/>
      <c r="C121" s="21"/>
      <c r="D121" s="89" t="s">
        <v>150</v>
      </c>
      <c r="E121" s="168"/>
      <c r="F121" s="169"/>
      <c r="G121" s="21"/>
      <c r="H121" s="170"/>
      <c r="I121" s="171"/>
      <c r="J121" s="171"/>
      <c r="K121" s="171"/>
      <c r="L121" s="40"/>
      <c r="M121" s="90"/>
      <c r="N121" s="22"/>
    </row>
    <row r="122" spans="1:14" ht="16.5" thickBot="1">
      <c r="A122" s="21"/>
      <c r="B122" s="21"/>
      <c r="C122" s="21"/>
      <c r="D122" s="91" t="s">
        <v>151</v>
      </c>
      <c r="E122" s="175"/>
      <c r="F122" s="176"/>
      <c r="G122" s="21"/>
      <c r="H122" s="21"/>
      <c r="I122" s="21"/>
      <c r="J122" s="21"/>
      <c r="K122" s="22"/>
      <c r="L122" s="22"/>
      <c r="M122" s="22"/>
      <c r="N122" s="22"/>
    </row>
    <row r="123" spans="1:14" ht="16.5" thickBot="1">
      <c r="A123" s="21"/>
      <c r="B123" s="21"/>
      <c r="C123" s="21"/>
      <c r="D123" s="92" t="s">
        <v>152</v>
      </c>
      <c r="E123" s="32"/>
      <c r="F123" s="86"/>
      <c r="G123" s="21"/>
      <c r="H123" s="142" t="s">
        <v>153</v>
      </c>
      <c r="I123" s="165"/>
      <c r="J123" s="165"/>
      <c r="K123" s="165"/>
      <c r="L123" s="165"/>
      <c r="M123" s="177"/>
      <c r="N123" s="22"/>
    </row>
    <row r="124" spans="1:14" ht="15.75">
      <c r="A124" s="21"/>
      <c r="B124" s="21"/>
      <c r="C124" s="21"/>
      <c r="D124" s="91" t="s">
        <v>154</v>
      </c>
      <c r="E124" s="32"/>
      <c r="F124" s="86"/>
      <c r="G124" s="21"/>
      <c r="H124" s="178"/>
      <c r="I124" s="179"/>
      <c r="J124" s="179"/>
      <c r="K124" s="179"/>
      <c r="L124" s="179"/>
      <c r="M124" s="180"/>
      <c r="N124" s="22"/>
    </row>
    <row r="125" spans="1:14" ht="16.5" thickBot="1">
      <c r="A125" s="21"/>
      <c r="B125" s="21"/>
      <c r="C125" s="21"/>
      <c r="D125" s="93" t="s">
        <v>155</v>
      </c>
      <c r="E125" s="94"/>
      <c r="F125" s="90"/>
      <c r="G125" s="21"/>
      <c r="H125" s="172"/>
      <c r="I125" s="173"/>
      <c r="J125" s="173"/>
      <c r="K125" s="173"/>
      <c r="L125" s="173"/>
      <c r="M125" s="174"/>
      <c r="N125" s="22"/>
    </row>
    <row r="126" spans="1:14" ht="16.5" thickBot="1">
      <c r="A126" s="21"/>
      <c r="B126" s="21"/>
      <c r="C126" s="21"/>
      <c r="D126" s="21"/>
      <c r="E126" s="21"/>
      <c r="F126" s="21"/>
      <c r="G126" s="21"/>
      <c r="H126" s="172"/>
      <c r="I126" s="173"/>
      <c r="J126" s="173"/>
      <c r="K126" s="173"/>
      <c r="L126" s="173"/>
      <c r="M126" s="174"/>
      <c r="N126" s="22"/>
    </row>
    <row r="127" spans="1:14" ht="16.5" thickBot="1">
      <c r="A127" s="21"/>
      <c r="B127" s="21"/>
      <c r="C127" s="21"/>
      <c r="D127" s="87" t="s">
        <v>156</v>
      </c>
      <c r="E127" s="16" t="s">
        <v>148</v>
      </c>
      <c r="F127" s="88" t="s">
        <v>149</v>
      </c>
      <c r="G127" s="21"/>
      <c r="H127" s="172"/>
      <c r="I127" s="173"/>
      <c r="J127" s="173"/>
      <c r="K127" s="173"/>
      <c r="L127" s="173"/>
      <c r="M127" s="174"/>
      <c r="N127" s="22"/>
    </row>
    <row r="128" spans="1:14" ht="15.75">
      <c r="A128" s="21"/>
      <c r="B128" s="21"/>
      <c r="C128" s="21"/>
      <c r="D128" s="89" t="s">
        <v>157</v>
      </c>
      <c r="E128" s="168"/>
      <c r="F128" s="169"/>
      <c r="G128" s="21"/>
      <c r="H128" s="172"/>
      <c r="I128" s="173"/>
      <c r="J128" s="173"/>
      <c r="K128" s="173"/>
      <c r="L128" s="173"/>
      <c r="M128" s="174"/>
      <c r="N128" s="22"/>
    </row>
    <row r="129" spans="1:14" ht="15.75">
      <c r="A129" s="21"/>
      <c r="B129" s="21"/>
      <c r="C129" s="21"/>
      <c r="D129" s="91" t="s">
        <v>158</v>
      </c>
      <c r="E129" s="175"/>
      <c r="F129" s="176"/>
      <c r="G129" s="21"/>
      <c r="H129" s="172"/>
      <c r="I129" s="173"/>
      <c r="J129" s="173"/>
      <c r="K129" s="173"/>
      <c r="L129" s="173"/>
      <c r="M129" s="174"/>
      <c r="N129" s="22"/>
    </row>
    <row r="130" spans="1:14" ht="15.75">
      <c r="A130" s="21"/>
      <c r="B130" s="21"/>
      <c r="C130" s="21"/>
      <c r="D130" s="92" t="s">
        <v>152</v>
      </c>
      <c r="E130" s="32"/>
      <c r="F130" s="86"/>
      <c r="G130" s="21"/>
      <c r="H130" s="172"/>
      <c r="I130" s="173"/>
      <c r="J130" s="173"/>
      <c r="K130" s="173"/>
      <c r="L130" s="173"/>
      <c r="M130" s="174"/>
      <c r="N130" s="22"/>
    </row>
    <row r="131" spans="1:14" ht="15.75">
      <c r="A131" s="21"/>
      <c r="B131" s="21"/>
      <c r="C131" s="21"/>
      <c r="D131" s="91" t="s">
        <v>154</v>
      </c>
      <c r="E131" s="32"/>
      <c r="F131" s="86"/>
      <c r="G131" s="21"/>
      <c r="H131" s="172"/>
      <c r="I131" s="173"/>
      <c r="J131" s="173"/>
      <c r="K131" s="173"/>
      <c r="L131" s="173"/>
      <c r="M131" s="174"/>
      <c r="N131" s="22"/>
    </row>
    <row r="132" spans="1:14" ht="16.5" thickBot="1">
      <c r="A132" s="21"/>
      <c r="B132" s="21"/>
      <c r="C132" s="21"/>
      <c r="D132" s="93" t="s">
        <v>155</v>
      </c>
      <c r="E132" s="40"/>
      <c r="F132" s="90"/>
      <c r="G132" s="21"/>
      <c r="H132" s="183"/>
      <c r="I132" s="184"/>
      <c r="J132" s="184"/>
      <c r="K132" s="184"/>
      <c r="L132" s="184"/>
      <c r="M132" s="185"/>
      <c r="N132" s="22"/>
    </row>
    <row r="133" spans="1:14" ht="5.0999999999999996" customHeight="1" thickBo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2"/>
    </row>
    <row r="134" spans="1:14" ht="16.5" thickBo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95" t="s">
        <v>159</v>
      </c>
      <c r="L134" s="186">
        <f>F118+M109+M103+M95+F94+F68+M64+M52+F50+M31</f>
        <v>0</v>
      </c>
      <c r="M134" s="187"/>
      <c r="N134" s="22"/>
    </row>
    <row r="135" spans="1:14" ht="5.0999999999999996" customHeight="1"/>
    <row r="136" spans="1:14">
      <c r="A136" s="96" t="s">
        <v>160</v>
      </c>
      <c r="D136" s="96"/>
    </row>
    <row r="137" spans="1:14">
      <c r="A137" s="23" t="s">
        <v>161</v>
      </c>
      <c r="C137" s="96"/>
      <c r="D137" s="96"/>
    </row>
    <row r="138" spans="1:14" ht="3.95" customHeight="1">
      <c r="A138" s="97"/>
    </row>
    <row r="139" spans="1:14">
      <c r="A139" s="181" t="s">
        <v>162</v>
      </c>
      <c r="B139" s="181"/>
      <c r="C139" s="181"/>
      <c r="D139" s="181"/>
      <c r="E139" s="181"/>
      <c r="F139" s="181"/>
      <c r="G139" s="181"/>
      <c r="H139" s="181"/>
      <c r="I139" s="181"/>
      <c r="J139" s="181"/>
      <c r="K139" s="181"/>
      <c r="L139" s="181"/>
      <c r="M139" s="181"/>
    </row>
    <row r="140" spans="1:14">
      <c r="A140" s="181" t="s">
        <v>163</v>
      </c>
      <c r="B140" s="181"/>
      <c r="C140" s="181"/>
      <c r="D140" s="181"/>
      <c r="E140" s="181"/>
      <c r="F140" s="181"/>
      <c r="G140" s="181"/>
      <c r="H140" s="181"/>
      <c r="I140" s="181"/>
      <c r="J140" s="181"/>
      <c r="K140" s="181"/>
      <c r="L140" s="181"/>
      <c r="M140" s="181"/>
    </row>
    <row r="141" spans="1:14">
      <c r="A141" s="181" t="s">
        <v>164</v>
      </c>
      <c r="B141" s="181"/>
      <c r="C141" s="181"/>
      <c r="D141" s="181"/>
      <c r="E141" s="181"/>
      <c r="F141" s="181"/>
      <c r="G141" s="181"/>
      <c r="H141" s="181"/>
      <c r="I141" s="181"/>
      <c r="J141" s="181"/>
      <c r="K141" s="181"/>
      <c r="L141" s="181"/>
      <c r="M141" s="181"/>
    </row>
    <row r="142" spans="1:14">
      <c r="A142" s="181" t="s">
        <v>165</v>
      </c>
      <c r="B142" s="181"/>
      <c r="C142" s="181"/>
      <c r="D142" s="181"/>
      <c r="E142" s="181"/>
      <c r="F142" s="181"/>
      <c r="G142" s="181"/>
      <c r="H142" s="181"/>
      <c r="I142" s="181"/>
      <c r="J142" s="181"/>
      <c r="K142" s="181"/>
      <c r="L142" s="181"/>
      <c r="M142" s="181"/>
    </row>
    <row r="143" spans="1:14">
      <c r="A143" s="181" t="s">
        <v>166</v>
      </c>
      <c r="B143" s="181"/>
      <c r="C143" s="181"/>
      <c r="D143" s="181"/>
      <c r="E143" s="181"/>
      <c r="F143" s="181"/>
      <c r="G143" s="181"/>
      <c r="H143" s="181"/>
      <c r="I143" s="181"/>
      <c r="J143" s="181"/>
      <c r="K143" s="181"/>
      <c r="L143" s="181"/>
      <c r="M143" s="181"/>
    </row>
    <row r="144" spans="1:14" s="98" customFormat="1" ht="12" customHeight="1">
      <c r="A144" s="182" t="s">
        <v>167</v>
      </c>
      <c r="B144" s="182"/>
      <c r="C144" s="182"/>
      <c r="D144" s="182"/>
      <c r="E144" s="182"/>
      <c r="F144" s="182"/>
      <c r="G144" s="182"/>
      <c r="H144" s="182"/>
      <c r="I144" s="182"/>
      <c r="J144" s="182"/>
      <c r="K144" s="182"/>
      <c r="L144" s="182"/>
      <c r="M144" s="182"/>
    </row>
    <row r="145" spans="1:7" ht="5.0999999999999996" customHeight="1">
      <c r="G145" s="99"/>
    </row>
    <row r="146" spans="1:7">
      <c r="A146" s="23" t="s">
        <v>168</v>
      </c>
    </row>
    <row r="147" spans="1:7">
      <c r="A147" s="100" t="s">
        <v>169</v>
      </c>
    </row>
    <row r="148" spans="1:7" ht="6" customHeight="1"/>
    <row r="149" spans="1:7">
      <c r="A149" s="23" t="s">
        <v>7</v>
      </c>
    </row>
    <row r="150" spans="1:7">
      <c r="A150" s="23" t="s">
        <v>170</v>
      </c>
    </row>
    <row r="151" spans="1:7">
      <c r="A151" s="100"/>
    </row>
    <row r="153" spans="1:7" ht="15.75">
      <c r="D153" s="22"/>
      <c r="E153" s="22"/>
      <c r="F153" s="22"/>
      <c r="G153" s="22"/>
    </row>
    <row r="154" spans="1:7" ht="15.75">
      <c r="D154" s="22"/>
      <c r="E154" s="22"/>
      <c r="F154" s="22"/>
      <c r="G154" s="22"/>
    </row>
    <row r="155" spans="1:7" ht="15.75">
      <c r="D155" s="22"/>
      <c r="E155" s="22"/>
      <c r="F155" s="22"/>
      <c r="G155" s="22"/>
    </row>
    <row r="156" spans="1:7" ht="15.75">
      <c r="D156" s="22"/>
      <c r="E156" s="22"/>
      <c r="F156" s="22"/>
      <c r="G156" s="22"/>
    </row>
    <row r="157" spans="1:7" ht="15.75">
      <c r="D157" s="22"/>
      <c r="E157" s="22"/>
      <c r="F157" s="22"/>
      <c r="G157" s="22"/>
    </row>
    <row r="168" spans="7:7">
      <c r="G168" s="101"/>
    </row>
  </sheetData>
  <sheetProtection password="92F1" sheet="1" objects="1" scenarios="1" selectLockedCells="1"/>
  <mergeCells count="69">
    <mergeCell ref="A143:M143"/>
    <mergeCell ref="A144:M144"/>
    <mergeCell ref="H132:M132"/>
    <mergeCell ref="L134:M134"/>
    <mergeCell ref="A139:M139"/>
    <mergeCell ref="A140:M140"/>
    <mergeCell ref="A141:M141"/>
    <mergeCell ref="A142:M142"/>
    <mergeCell ref="H131:M131"/>
    <mergeCell ref="E122:F122"/>
    <mergeCell ref="H123:M123"/>
    <mergeCell ref="H124:M124"/>
    <mergeCell ref="H125:M125"/>
    <mergeCell ref="H126:M126"/>
    <mergeCell ref="H127:M127"/>
    <mergeCell ref="E128:F128"/>
    <mergeCell ref="H128:M128"/>
    <mergeCell ref="E129:F129"/>
    <mergeCell ref="H129:M129"/>
    <mergeCell ref="H130:M130"/>
    <mergeCell ref="H117:K117"/>
    <mergeCell ref="H118:K118"/>
    <mergeCell ref="H119:K119"/>
    <mergeCell ref="H120:K120"/>
    <mergeCell ref="E121:F121"/>
    <mergeCell ref="H121:K121"/>
    <mergeCell ref="H116:K116"/>
    <mergeCell ref="H101:J101"/>
    <mergeCell ref="H102:J102"/>
    <mergeCell ref="H105:J105"/>
    <mergeCell ref="H106:J106"/>
    <mergeCell ref="H107:J107"/>
    <mergeCell ref="H108:J108"/>
    <mergeCell ref="H111:K111"/>
    <mergeCell ref="H112:K112"/>
    <mergeCell ref="H113:K113"/>
    <mergeCell ref="H114:K114"/>
    <mergeCell ref="H115:K115"/>
    <mergeCell ref="H100:J100"/>
    <mergeCell ref="A7:C7"/>
    <mergeCell ref="D7:H7"/>
    <mergeCell ref="I7:M7"/>
    <mergeCell ref="A8:C8"/>
    <mergeCell ref="D8:H8"/>
    <mergeCell ref="A9:C10"/>
    <mergeCell ref="D9:H9"/>
    <mergeCell ref="I9:M9"/>
    <mergeCell ref="D10:H10"/>
    <mergeCell ref="I10:M10"/>
    <mergeCell ref="A11:C11"/>
    <mergeCell ref="D11:H11"/>
    <mergeCell ref="H97:J97"/>
    <mergeCell ref="H98:J98"/>
    <mergeCell ref="H99:J99"/>
    <mergeCell ref="A4:C5"/>
    <mergeCell ref="D4:H4"/>
    <mergeCell ref="I4:M4"/>
    <mergeCell ref="D5:H5"/>
    <mergeCell ref="A6:C6"/>
    <mergeCell ref="D6:H6"/>
    <mergeCell ref="I6:M6"/>
    <mergeCell ref="A3:C3"/>
    <mergeCell ref="F3:H3"/>
    <mergeCell ref="I3:M3"/>
    <mergeCell ref="A1:H1"/>
    <mergeCell ref="I1:M1"/>
    <mergeCell ref="A2:C2"/>
    <mergeCell ref="D2:H2"/>
    <mergeCell ref="I2:M2"/>
  </mergeCells>
  <hyperlinks>
    <hyperlink ref="I10" r:id="rId1"/>
  </hyperlinks>
  <printOptions horizontalCentered="1"/>
  <pageMargins left="0.39000000000000007" right="0.39000000000000007" top="0.39000000000000007" bottom="0.39000000000000007" header="0.35000000000000003" footer="0.51"/>
  <pageSetup paperSize="9" scale="66" orientation="portrait" horizontalDpi="4294967295" verticalDpi="4294967295" r:id="rId2"/>
  <headerFooter>
    <oddFooter>&amp;C&amp;K000000Seite &amp;P von &amp;N</oddFooter>
  </headerFooter>
  <rowBreaks count="1" manualBreakCount="1">
    <brk id="68" max="16383" man="1"/>
  </rowBreaks>
  <colBreaks count="1" manualBreakCount="1">
    <brk id="13" max="1048575" man="1"/>
  </colBreaks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Umzugsgutliste</vt:lpstr>
    </vt:vector>
  </TitlesOfParts>
  <Company>Thietke Umzüge und Logistik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Umzugsgutliste - Volumenrechner</dc:title>
  <dc:subject>Volumenrechner</dc:subject>
  <dc:creator>Ralph Thietke</dc:creator>
  <cp:keywords>Volumenrechner, Umzugsgutliste</cp:keywords>
  <cp:lastModifiedBy>Nautical</cp:lastModifiedBy>
  <dcterms:created xsi:type="dcterms:W3CDTF">2016-10-05T09:24:42Z</dcterms:created>
  <dcterms:modified xsi:type="dcterms:W3CDTF">2018-06-19T13:58:01Z</dcterms:modified>
  <cp:category>Umzüge</cp:category>
</cp:coreProperties>
</file>